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<sst xmlns="http://schemas.openxmlformats.org/spreadsheetml/2006/main" count="8" uniqueCount="7">
  <si>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Date</t>
  </si>
  <si>
    <t>Critfc</t>
  </si>
  <si>
    <t>Connor</t>
  </si>
  <si>
    <t>Source</t>
  </si>
  <si>
    <t>RM 238.5</t>
  </si>
  <si>
    <t>RM 239</t>
  </si>
  <si>
    <t>RM 238.7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</si>
</sst>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mm/dd/yy"/>
    <numFmt numFmtId="167" formatCode="0.0"/>
    <numFmt numFmtId="168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4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spans="1:4" ht="12.75">
      <c r="A1" s="3" t="s">
        <v>0</v>
      </c>
      <c r="B1" s="3" t="s">
        <v>4</v>
      </c>
      <c r="C1" s="3" t="s">
        <v>5</v>
      </c>
      <c r="D1" s="3" t="s">
        <v>6</v>
      </c>
    </row>
    <row r="2" spans="1:4" ht="12.75">
      <c r="A2" s="3" t="s">
        <v>3</v>
      </c>
      <c r="B2" s="3" t="s">
        <v>2</v>
      </c>
      <c r="C2" s="3" t="s">
        <v>1</v>
      </c>
      <c r="D2" s="3" t="s">
        <v>1</v>
      </c>
    </row>
    <row r="3" spans="1:3" ht="12.75">
      <c r="A3" s="6">
        <f aca="true" t="shared" si="0" ref="A3:A36">A4-1</f>
        <v>33458</v>
      </c>
      <c r="B3" s="4">
        <v>19.77</v>
      </c>
      <c r="C3" s="1">
        <v>19.77</v>
      </c>
    </row>
    <row r="4" spans="1:3" ht="12.75">
      <c r="A4" s="6">
        <f t="shared" si="0"/>
        <v>33459</v>
      </c>
      <c r="B4" s="4">
        <v>19.5</v>
      </c>
      <c r="C4" s="1">
        <v>19.5</v>
      </c>
    </row>
    <row r="5" spans="1:3" ht="12.75">
      <c r="A5" s="6">
        <f t="shared" si="0"/>
        <v>33460</v>
      </c>
      <c r="B5" s="4">
        <v>19.47</v>
      </c>
      <c r="C5" s="1">
        <v>19.47</v>
      </c>
    </row>
    <row r="6" spans="1:3" ht="12.75">
      <c r="A6" s="6">
        <f t="shared" si="0"/>
        <v>33461</v>
      </c>
      <c r="B6" s="4">
        <v>19.43</v>
      </c>
      <c r="C6" s="1">
        <v>19.43</v>
      </c>
    </row>
    <row r="7" spans="1:3" ht="12.75">
      <c r="A7" s="6">
        <f t="shared" si="0"/>
        <v>33462</v>
      </c>
      <c r="B7" s="4">
        <v>19.56</v>
      </c>
      <c r="C7" s="1">
        <v>19.56</v>
      </c>
    </row>
    <row r="8" spans="1:3" ht="12.75">
      <c r="A8" s="6">
        <f t="shared" si="0"/>
        <v>33463</v>
      </c>
      <c r="B8" s="4">
        <v>19.65</v>
      </c>
      <c r="C8" s="1">
        <v>19.65</v>
      </c>
    </row>
    <row r="9" spans="1:3" ht="12.75">
      <c r="A9" s="6">
        <f t="shared" si="0"/>
        <v>33464</v>
      </c>
      <c r="B9" s="4">
        <v>19.73</v>
      </c>
      <c r="C9" s="1">
        <v>19.73</v>
      </c>
    </row>
    <row r="10" spans="1:3" ht="12.75">
      <c r="A10" s="6">
        <f t="shared" si="0"/>
        <v>33465</v>
      </c>
      <c r="B10" s="4">
        <v>19.85</v>
      </c>
      <c r="C10" s="1">
        <v>19.85</v>
      </c>
    </row>
    <row r="11" spans="1:3" ht="12.75">
      <c r="A11" s="6">
        <f t="shared" si="0"/>
        <v>33466</v>
      </c>
      <c r="B11" s="4">
        <v>19.91</v>
      </c>
      <c r="C11" s="1">
        <v>19.91</v>
      </c>
    </row>
    <row r="12" spans="1:3" ht="12.75">
      <c r="A12" s="6">
        <f t="shared" si="0"/>
        <v>33467</v>
      </c>
      <c r="B12" s="4">
        <v>20.02</v>
      </c>
      <c r="C12" s="1">
        <v>20.02</v>
      </c>
    </row>
    <row r="13" spans="1:3" ht="12.75">
      <c r="A13" s="6">
        <f t="shared" si="0"/>
        <v>33468</v>
      </c>
      <c r="B13" s="4">
        <v>20.09</v>
      </c>
      <c r="C13" s="1">
        <v>20.09</v>
      </c>
    </row>
    <row r="14" spans="1:3" ht="12.75">
      <c r="A14" s="6">
        <f t="shared" si="0"/>
        <v>33469</v>
      </c>
      <c r="B14" s="4">
        <v>20.15</v>
      </c>
      <c r="C14" s="1">
        <v>20.15</v>
      </c>
    </row>
    <row r="15" spans="1:3" ht="12.75">
      <c r="A15" s="6">
        <f t="shared" si="0"/>
        <v>33470</v>
      </c>
      <c r="B15" s="4">
        <v>20.26</v>
      </c>
      <c r="C15" s="1">
        <v>20.26</v>
      </c>
    </row>
    <row r="16" spans="1:3" ht="12.75">
      <c r="A16" s="6">
        <f t="shared" si="0"/>
        <v>33471</v>
      </c>
      <c r="B16" s="4">
        <v>20.28</v>
      </c>
      <c r="C16" s="1">
        <v>20.28</v>
      </c>
    </row>
    <row r="17" spans="1:3" ht="12.75">
      <c r="A17" s="6">
        <f t="shared" si="0"/>
        <v>33472</v>
      </c>
      <c r="B17" s="4">
        <v>20.21</v>
      </c>
      <c r="C17" s="1">
        <v>20.21</v>
      </c>
    </row>
    <row r="18" spans="1:3" ht="12.75">
      <c r="A18" s="6">
        <f t="shared" si="0"/>
        <v>33473</v>
      </c>
      <c r="B18" s="4">
        <v>20.34</v>
      </c>
      <c r="C18" s="1">
        <v>20.34</v>
      </c>
    </row>
    <row r="19" spans="1:3" ht="12.75">
      <c r="A19" s="6">
        <f t="shared" si="0"/>
        <v>33474</v>
      </c>
      <c r="B19" s="4">
        <v>20.35</v>
      </c>
      <c r="C19" s="1">
        <v>20.35</v>
      </c>
    </row>
    <row r="20" spans="1:3" ht="12.75">
      <c r="A20" s="6">
        <f t="shared" si="0"/>
        <v>33475</v>
      </c>
      <c r="B20" s="4">
        <v>20.32</v>
      </c>
      <c r="C20" s="1">
        <v>20.32</v>
      </c>
    </row>
    <row r="21" spans="1:3" ht="12.75">
      <c r="A21" s="6">
        <f t="shared" si="0"/>
        <v>33476</v>
      </c>
      <c r="B21" s="4">
        <v>20.44</v>
      </c>
      <c r="C21" s="1">
        <v>20.44</v>
      </c>
    </row>
    <row r="22" spans="1:3" ht="12.75">
      <c r="A22" s="6">
        <f t="shared" si="0"/>
        <v>33477</v>
      </c>
      <c r="B22" s="4">
        <v>20.55</v>
      </c>
      <c r="C22" s="1">
        <v>20.55</v>
      </c>
    </row>
    <row r="23" spans="1:3" ht="12.75">
      <c r="A23" s="6">
        <f t="shared" si="0"/>
        <v>33478</v>
      </c>
      <c r="B23" s="4">
        <v>20.6</v>
      </c>
      <c r="C23" s="1">
        <v>20.6</v>
      </c>
    </row>
    <row r="24" spans="1:3" ht="12.75">
      <c r="A24" s="6">
        <f t="shared" si="0"/>
        <v>33479</v>
      </c>
      <c r="B24" s="4">
        <v>20.96</v>
      </c>
      <c r="C24" s="1">
        <v>20.96</v>
      </c>
    </row>
    <row r="25" spans="1:3" ht="12.75">
      <c r="A25" s="6">
        <f t="shared" si="0"/>
        <v>33480</v>
      </c>
      <c r="B25" s="4">
        <v>20.89</v>
      </c>
      <c r="C25" s="1">
        <v>20.89</v>
      </c>
    </row>
    <row r="26" spans="1:3" ht="12.75">
      <c r="A26" s="6">
        <f t="shared" si="0"/>
        <v>33481</v>
      </c>
      <c r="B26" s="4">
        <v>20.66</v>
      </c>
      <c r="C26" s="1">
        <v>20.66</v>
      </c>
    </row>
    <row r="27" spans="1:3" ht="12.75">
      <c r="A27" s="6">
        <f t="shared" si="0"/>
        <v>33482</v>
      </c>
      <c r="B27" s="4">
        <v>20.45</v>
      </c>
      <c r="C27" s="1">
        <v>20.45</v>
      </c>
    </row>
    <row r="28" spans="1:3" ht="12.75">
      <c r="A28" s="6">
        <f t="shared" si="0"/>
        <v>33483</v>
      </c>
      <c r="B28" s="4">
        <v>20.38</v>
      </c>
      <c r="C28" s="1">
        <v>20.38</v>
      </c>
    </row>
    <row r="29" spans="1:3" ht="12.75">
      <c r="A29" s="6">
        <f t="shared" si="0"/>
        <v>33484</v>
      </c>
      <c r="B29" s="4">
        <v>20.49</v>
      </c>
      <c r="C29" s="1">
        <v>20.49</v>
      </c>
    </row>
    <row r="30" spans="1:3" ht="12.75">
      <c r="A30" s="6">
        <f t="shared" si="0"/>
        <v>33485</v>
      </c>
      <c r="B30" s="4">
        <v>20.69</v>
      </c>
      <c r="C30" s="1">
        <v>20.69</v>
      </c>
    </row>
    <row r="31" spans="1:3" ht="12.75">
      <c r="A31" s="6">
        <f t="shared" si="0"/>
        <v>33486</v>
      </c>
      <c r="B31" s="4">
        <v>20.87</v>
      </c>
      <c r="C31" s="1">
        <v>20.87</v>
      </c>
    </row>
    <row r="32" spans="1:3" ht="12.75">
      <c r="A32" s="6">
        <f t="shared" si="0"/>
        <v>33487</v>
      </c>
      <c r="B32" s="4">
        <v>20.95</v>
      </c>
      <c r="C32" s="1">
        <v>20.95</v>
      </c>
    </row>
    <row r="33" spans="1:3" ht="12.75">
      <c r="A33" s="6">
        <f t="shared" si="0"/>
        <v>33488</v>
      </c>
      <c r="B33" s="4">
        <v>20.95</v>
      </c>
      <c r="C33" s="1">
        <v>20.95</v>
      </c>
    </row>
    <row r="34" spans="1:3" ht="12.75">
      <c r="A34" s="6">
        <f t="shared" si="0"/>
        <v>33489</v>
      </c>
      <c r="B34" s="4">
        <v>20.88</v>
      </c>
      <c r="C34" s="1">
        <v>20.88</v>
      </c>
    </row>
    <row r="35" spans="1:3" ht="12.75">
      <c r="A35" s="6">
        <f t="shared" si="0"/>
        <v>33490</v>
      </c>
      <c r="B35" s="4">
        <v>20.84</v>
      </c>
      <c r="C35" s="1">
        <v>20.84</v>
      </c>
    </row>
    <row r="36" spans="1:3" ht="12.75">
      <c r="A36" s="6">
        <f t="shared" si="0"/>
        <v>33491</v>
      </c>
      <c r="B36" s="4">
        <v>20.89</v>
      </c>
      <c r="C36" s="1">
        <v>20.89</v>
      </c>
    </row>
    <row r="37" spans="1:3" ht="12.75">
      <c r="A37" s="6">
        <f aca="true" t="shared" si="1" ref="A37:A52">A38-1</f>
        <v>33492</v>
      </c>
      <c r="B37" s="4">
        <v>20.86</v>
      </c>
      <c r="C37" s="1">
        <v>20.86</v>
      </c>
    </row>
    <row r="38" spans="1:3" ht="12.75">
      <c r="A38" s="6">
        <f t="shared" si="1"/>
        <v>33493</v>
      </c>
      <c r="B38" s="4">
        <v>20.88</v>
      </c>
      <c r="C38" s="1">
        <v>20.88</v>
      </c>
    </row>
    <row r="39" spans="1:3" ht="12.75">
      <c r="A39" s="6">
        <f t="shared" si="1"/>
        <v>33494</v>
      </c>
      <c r="B39" s="4">
        <v>20.77</v>
      </c>
      <c r="C39" s="1">
        <v>20.77</v>
      </c>
    </row>
    <row r="40" spans="1:3" ht="12.75">
      <c r="A40" s="6">
        <f t="shared" si="1"/>
        <v>33495</v>
      </c>
      <c r="B40" s="4">
        <v>20.6</v>
      </c>
      <c r="C40" s="1">
        <v>20.6</v>
      </c>
    </row>
    <row r="41" spans="1:3" ht="12.75">
      <c r="A41" s="6">
        <f t="shared" si="1"/>
        <v>33496</v>
      </c>
      <c r="B41" s="4">
        <v>20.58</v>
      </c>
      <c r="C41" s="1">
        <v>20.58</v>
      </c>
    </row>
    <row r="42" spans="1:3" ht="12.75">
      <c r="A42" s="6">
        <f t="shared" si="1"/>
        <v>33497</v>
      </c>
      <c r="B42" s="4">
        <v>20.72</v>
      </c>
      <c r="C42" s="1">
        <v>20.72</v>
      </c>
    </row>
    <row r="43" spans="1:3" ht="12.75">
      <c r="A43" s="6">
        <f t="shared" si="1"/>
        <v>33498</v>
      </c>
      <c r="B43" s="4">
        <v>20.71</v>
      </c>
      <c r="C43" s="1">
        <v>20.71</v>
      </c>
    </row>
    <row r="44" spans="1:3" ht="12.75">
      <c r="A44" s="6">
        <f t="shared" si="1"/>
        <v>33499</v>
      </c>
      <c r="B44" s="4">
        <v>20.68</v>
      </c>
      <c r="C44" s="1">
        <v>20.68</v>
      </c>
    </row>
    <row r="45" spans="1:3" ht="12.75">
      <c r="A45" s="6">
        <f t="shared" si="1"/>
        <v>33500</v>
      </c>
      <c r="B45" s="4">
        <v>20.61</v>
      </c>
      <c r="C45" s="1">
        <v>20.61</v>
      </c>
    </row>
    <row r="46" spans="1:3" ht="12.75">
      <c r="A46" s="6">
        <f t="shared" si="1"/>
        <v>33501</v>
      </c>
      <c r="B46" s="4">
        <v>20.53</v>
      </c>
      <c r="C46" s="1">
        <v>20.53</v>
      </c>
    </row>
    <row r="47" spans="1:3" ht="12.75">
      <c r="A47" s="6">
        <f t="shared" si="1"/>
        <v>33502</v>
      </c>
      <c r="B47" s="4">
        <v>20.33</v>
      </c>
      <c r="C47" s="1">
        <v>20.33</v>
      </c>
    </row>
    <row r="48" spans="1:3" ht="12.75">
      <c r="A48" s="6">
        <f t="shared" si="1"/>
        <v>33503</v>
      </c>
      <c r="B48" s="4">
        <v>20.2</v>
      </c>
      <c r="C48" s="1">
        <v>20.2</v>
      </c>
    </row>
    <row r="49" spans="1:3" ht="12.75">
      <c r="A49" s="6">
        <f t="shared" si="1"/>
        <v>33504</v>
      </c>
      <c r="B49" s="4">
        <v>20.1</v>
      </c>
      <c r="C49" s="1">
        <v>20.1</v>
      </c>
    </row>
    <row r="50" spans="1:3" ht="12.75">
      <c r="A50" s="6">
        <f t="shared" si="1"/>
        <v>33505</v>
      </c>
      <c r="B50" s="4">
        <v>20.03</v>
      </c>
      <c r="C50" s="1">
        <v>20.03</v>
      </c>
    </row>
    <row r="51" spans="1:3" ht="12.75">
      <c r="A51" s="6">
        <f t="shared" si="1"/>
        <v>33506</v>
      </c>
      <c r="B51" s="4">
        <v>19.87</v>
      </c>
      <c r="C51" s="1">
        <v>19.87</v>
      </c>
    </row>
    <row r="52" spans="1:3" ht="12.75">
      <c r="A52" s="6">
        <f t="shared" si="1"/>
        <v>33507</v>
      </c>
      <c r="B52" s="4">
        <v>19.86</v>
      </c>
      <c r="C52" s="1">
        <v>19.86</v>
      </c>
    </row>
    <row r="53" spans="1:3" ht="12.75">
      <c r="A53" s="6">
        <v>33508</v>
      </c>
      <c r="B53" s="4">
        <v>19.84</v>
      </c>
      <c r="C53" s="1">
        <v>19.84</v>
      </c>
    </row>
    <row r="54" spans="1:3" ht="12.75">
      <c r="A54" s="6">
        <v>33509</v>
      </c>
      <c r="B54" s="4">
        <v>19.76</v>
      </c>
      <c r="C54" s="1">
        <v>19.76</v>
      </c>
    </row>
    <row r="55" spans="1:3" ht="12.75">
      <c r="A55" s="6">
        <v>33510</v>
      </c>
      <c r="B55" s="4">
        <v>19.77</v>
      </c>
      <c r="C55" s="1">
        <v>19.77</v>
      </c>
    </row>
    <row r="56" spans="1:3" ht="12.75">
      <c r="A56" s="6">
        <v>33511</v>
      </c>
      <c r="B56" s="4">
        <v>19.68</v>
      </c>
      <c r="C56" s="1">
        <v>19.68</v>
      </c>
    </row>
    <row r="57" spans="1:3" ht="12.75">
      <c r="A57" s="6">
        <v>33512</v>
      </c>
      <c r="B57" s="4">
        <v>19.65</v>
      </c>
      <c r="C57" s="1">
        <v>19.65</v>
      </c>
    </row>
    <row r="58" spans="1:3" ht="12.75">
      <c r="A58" s="6">
        <v>33513</v>
      </c>
      <c r="B58" s="4">
        <v>19.49</v>
      </c>
      <c r="C58" s="1">
        <v>19.49</v>
      </c>
    </row>
    <row r="59" spans="1:3" ht="12.75">
      <c r="A59" s="6">
        <v>33514</v>
      </c>
      <c r="B59" s="4">
        <v>19.3</v>
      </c>
      <c r="C59" s="1">
        <v>19.3</v>
      </c>
    </row>
    <row r="60" spans="1:3" ht="12.75">
      <c r="A60" s="6">
        <v>33515</v>
      </c>
      <c r="B60" s="4">
        <v>19.15</v>
      </c>
      <c r="C60" s="1">
        <v>19.15</v>
      </c>
    </row>
    <row r="61" spans="1:3" ht="12.75">
      <c r="A61" s="6">
        <v>33516</v>
      </c>
      <c r="B61" s="4">
        <v>18.98</v>
      </c>
      <c r="C61" s="1">
        <v>18.98</v>
      </c>
    </row>
    <row r="62" spans="1:3" ht="12.75">
      <c r="A62" s="6">
        <v>33517</v>
      </c>
      <c r="B62" s="4">
        <v>18.77</v>
      </c>
      <c r="C62" s="1">
        <v>18.77</v>
      </c>
    </row>
    <row r="63" spans="1:3" ht="12.75">
      <c r="A63" s="6">
        <v>33518</v>
      </c>
      <c r="B63" s="4">
        <v>18.64</v>
      </c>
      <c r="C63" s="1">
        <v>18.64</v>
      </c>
    </row>
    <row r="64" spans="1:3" ht="12.75">
      <c r="A64" s="6">
        <v>33519</v>
      </c>
      <c r="B64" s="4">
        <v>18.39</v>
      </c>
      <c r="C64" s="1">
        <v>18.39</v>
      </c>
    </row>
    <row r="65" spans="1:3" ht="12.75">
      <c r="A65" s="6">
        <v>33520</v>
      </c>
      <c r="B65" s="4">
        <v>18.22</v>
      </c>
      <c r="C65" s="1">
        <v>18.22</v>
      </c>
    </row>
    <row r="66" spans="1:3" ht="12.75">
      <c r="A66" s="6">
        <v>33521</v>
      </c>
      <c r="B66" s="4">
        <v>18.15</v>
      </c>
      <c r="C66" s="1">
        <v>18.15</v>
      </c>
    </row>
    <row r="67" spans="1:3" ht="12.75">
      <c r="A67" s="6">
        <v>33522</v>
      </c>
      <c r="B67" s="4">
        <v>18.1</v>
      </c>
      <c r="C67" s="1">
        <v>18.1</v>
      </c>
    </row>
    <row r="68" spans="1:3" ht="12.75">
      <c r="A68" s="6">
        <v>33523</v>
      </c>
      <c r="B68" s="4">
        <v>18</v>
      </c>
      <c r="C68" s="1">
        <v>18</v>
      </c>
    </row>
    <row r="69" spans="1:3" ht="12.75">
      <c r="A69" s="6">
        <v>33524</v>
      </c>
      <c r="B69" s="4">
        <v>17.9</v>
      </c>
      <c r="C69" s="1">
        <v>17.9</v>
      </c>
    </row>
    <row r="70" spans="1:3" ht="12.75">
      <c r="A70" s="6">
        <v>33525</v>
      </c>
      <c r="B70" s="4">
        <v>17.84</v>
      </c>
      <c r="C70" s="1">
        <v>17.84</v>
      </c>
    </row>
    <row r="71" spans="1:3" ht="12.75">
      <c r="A71" s="6">
        <v>33526</v>
      </c>
      <c r="B71" s="4">
        <v>17.85</v>
      </c>
      <c r="C71" s="1">
        <v>17.85</v>
      </c>
    </row>
    <row r="72" spans="1:3" ht="12.75">
      <c r="A72" s="6">
        <v>33527</v>
      </c>
      <c r="B72" s="4">
        <v>17.67</v>
      </c>
      <c r="C72" s="1">
        <v>17.67</v>
      </c>
    </row>
    <row r="73" spans="1:3" ht="12.75">
      <c r="A73" s="6">
        <v>33528</v>
      </c>
      <c r="B73" s="4">
        <v>17.5</v>
      </c>
      <c r="C73" s="1">
        <v>17.5</v>
      </c>
    </row>
    <row r="74" spans="1:3" ht="12.75">
      <c r="A74" s="6">
        <v>33529</v>
      </c>
      <c r="B74" s="4">
        <v>17.34</v>
      </c>
      <c r="C74" s="1">
        <v>17.34</v>
      </c>
    </row>
    <row r="75" spans="1:3" ht="12.75">
      <c r="A75" s="6">
        <v>33530</v>
      </c>
      <c r="B75" s="4">
        <v>17.22</v>
      </c>
      <c r="C75" s="1">
        <v>17.22</v>
      </c>
    </row>
    <row r="76" spans="1:3" ht="12.75">
      <c r="A76" s="6">
        <v>33531</v>
      </c>
      <c r="B76" s="4">
        <v>17</v>
      </c>
      <c r="C76" s="1">
        <v>17</v>
      </c>
    </row>
    <row r="77" spans="1:3" ht="12.75">
      <c r="A77" s="6">
        <v>33532</v>
      </c>
      <c r="B77" s="4">
        <v>16.87</v>
      </c>
      <c r="C77" s="1">
        <v>16.87</v>
      </c>
    </row>
    <row r="78" spans="1:3" ht="12.75">
      <c r="A78" s="6">
        <v>33533</v>
      </c>
      <c r="B78" s="4">
        <v>16.54</v>
      </c>
      <c r="C78" s="1">
        <v>16.54</v>
      </c>
    </row>
    <row r="79" spans="1:3" ht="12.75">
      <c r="A79" s="6">
        <v>33534</v>
      </c>
      <c r="B79" s="4">
        <v>16.36</v>
      </c>
      <c r="C79" s="1">
        <v>16.36</v>
      </c>
    </row>
    <row r="80" spans="1:3" ht="12.75">
      <c r="A80" s="6">
        <v>33535</v>
      </c>
      <c r="B80" s="4">
        <v>16.08</v>
      </c>
      <c r="C80" s="1">
        <v>16.08</v>
      </c>
    </row>
    <row r="81" spans="1:3" ht="12.75">
      <c r="A81" s="6">
        <v>33536</v>
      </c>
      <c r="B81" s="4">
        <v>15.94</v>
      </c>
      <c r="C81" s="1">
        <v>15.94</v>
      </c>
    </row>
    <row r="82" spans="1:3" ht="12.75">
      <c r="A82" s="6">
        <v>33537</v>
      </c>
      <c r="B82" s="4">
        <v>15.74</v>
      </c>
      <c r="C82" s="1">
        <v>15.74</v>
      </c>
    </row>
    <row r="83" spans="1:3" ht="12.75">
      <c r="A83" s="6">
        <v>33538</v>
      </c>
      <c r="B83" s="4">
        <v>15.55</v>
      </c>
      <c r="C83" s="1">
        <v>15.55</v>
      </c>
    </row>
    <row r="84" spans="1:3" ht="12.75">
      <c r="A84" s="6">
        <v>33539</v>
      </c>
      <c r="B84" s="4">
        <v>15.27</v>
      </c>
      <c r="C84" s="1">
        <v>15.27</v>
      </c>
    </row>
    <row r="85" spans="1:3" ht="12.75">
      <c r="A85" s="6">
        <v>33540</v>
      </c>
      <c r="B85" s="4">
        <v>14.84</v>
      </c>
      <c r="C85" s="1">
        <v>14.84</v>
      </c>
    </row>
    <row r="86" spans="1:3" ht="12.75">
      <c r="A86" s="6">
        <v>33541</v>
      </c>
      <c r="B86" s="4">
        <v>14.62</v>
      </c>
      <c r="C86" s="1">
        <v>14.62</v>
      </c>
    </row>
    <row r="87" spans="1:3" ht="12.75">
      <c r="A87" s="6">
        <v>33542</v>
      </c>
      <c r="B87" s="4">
        <v>14.39</v>
      </c>
      <c r="C87" s="1">
        <v>14.39</v>
      </c>
    </row>
    <row r="88" spans="1:3" ht="12.75">
      <c r="A88" s="6">
        <v>33543</v>
      </c>
      <c r="B88" s="4">
        <v>14.08</v>
      </c>
      <c r="C88" s="1">
        <v>14.08</v>
      </c>
    </row>
    <row r="89" spans="1:3" ht="12.75">
      <c r="A89" s="6">
        <v>33544</v>
      </c>
      <c r="B89" s="4">
        <v>13.82</v>
      </c>
      <c r="C89" s="1">
        <v>13.82</v>
      </c>
    </row>
    <row r="90" spans="1:3" ht="12.75">
      <c r="A90" s="6">
        <v>33545</v>
      </c>
      <c r="B90" s="4">
        <v>13.47</v>
      </c>
      <c r="C90" s="1">
        <v>13.47</v>
      </c>
    </row>
    <row r="91" spans="1:3" ht="12.75">
      <c r="A91" s="6">
        <v>33546</v>
      </c>
      <c r="B91" s="4">
        <v>13.23</v>
      </c>
      <c r="C91" s="1">
        <v>13.23</v>
      </c>
    </row>
    <row r="92" spans="1:3" ht="12.75">
      <c r="A92" s="6">
        <v>33547</v>
      </c>
      <c r="B92" s="4">
        <v>13.01</v>
      </c>
      <c r="C92" s="1">
        <v>13.01</v>
      </c>
    </row>
    <row r="93" spans="1:3" ht="12.75">
      <c r="A93" s="6"/>
      <c r="B93" s="4"/>
      <c r="C93" s="1"/>
    </row>
    <row r="94" spans="1:3" ht="12.75">
      <c r="A94" s="6"/>
      <c r="B94" s="4"/>
      <c r="C94" s="1"/>
    </row>
    <row r="95" spans="1:3" ht="12.75">
      <c r="A95" s="6"/>
      <c r="B95" s="4"/>
      <c r="C95" s="1"/>
    </row>
    <row r="96" spans="1:3" ht="12.75">
      <c r="A96" s="6"/>
      <c r="B96" s="4"/>
      <c r="C96" s="1"/>
    </row>
    <row r="97" spans="1:3" ht="12.75">
      <c r="A97" s="6">
        <v>33778</v>
      </c>
      <c r="B97" s="4">
        <v>16.02</v>
      </c>
      <c r="C97" s="2">
        <f>16.02</f>
        <v>16.02</v>
      </c>
    </row>
    <row r="98" spans="1:3" ht="12.75">
      <c r="A98" s="6">
        <v>33779</v>
      </c>
      <c r="B98" s="4">
        <v>15.54</v>
      </c>
      <c r="C98" s="2">
        <f>15.54</f>
        <v>15.54</v>
      </c>
    </row>
    <row r="99" spans="1:3" ht="12.75">
      <c r="A99" s="6">
        <v>33780</v>
      </c>
      <c r="B99" s="4">
        <v>15.63</v>
      </c>
      <c r="C99" s="2">
        <f>15.63</f>
        <v>15.63</v>
      </c>
    </row>
    <row r="100" spans="1:3" ht="12.75">
      <c r="A100" s="6">
        <v>33781</v>
      </c>
      <c r="B100" s="4">
        <v>15.96</v>
      </c>
      <c r="C100" s="2">
        <f>15.96</f>
        <v>15.96</v>
      </c>
    </row>
    <row r="101" spans="1:3" ht="12.75">
      <c r="A101" s="6">
        <v>33782</v>
      </c>
      <c r="B101" s="4">
        <v>16.18</v>
      </c>
      <c r="C101" s="2">
        <f>16.18</f>
        <v>16.18</v>
      </c>
    </row>
    <row r="102" spans="1:3" ht="12.75">
      <c r="A102" s="6">
        <v>33783</v>
      </c>
      <c r="B102" s="4">
        <v>16.29</v>
      </c>
      <c r="C102" s="2">
        <f>16.29</f>
        <v>16.29</v>
      </c>
    </row>
    <row r="103" spans="1:3" ht="12.75">
      <c r="A103" s="6">
        <v>33784</v>
      </c>
      <c r="B103" s="4">
        <v>16.42</v>
      </c>
      <c r="C103" s="2">
        <f>16.42</f>
        <v>16.42</v>
      </c>
    </row>
    <row r="104" spans="1:3" ht="12.75">
      <c r="A104" s="6">
        <v>33785</v>
      </c>
      <c r="B104" s="4">
        <v>16.22</v>
      </c>
      <c r="C104" s="2">
        <f>16.22</f>
        <v>16.22</v>
      </c>
    </row>
    <row r="105" spans="1:3" ht="12.75">
      <c r="A105" s="6">
        <v>33786</v>
      </c>
      <c r="B105" s="4">
        <v>16.4</v>
      </c>
      <c r="C105" s="2">
        <f>16.4</f>
        <v>16.4</v>
      </c>
    </row>
    <row r="106" spans="1:3" ht="12.75">
      <c r="A106" s="6">
        <v>33787</v>
      </c>
      <c r="B106" s="4">
        <v>16.61</v>
      </c>
      <c r="C106" s="2">
        <f>16.61</f>
        <v>16.61</v>
      </c>
    </row>
    <row r="107" spans="1:3" ht="12.75">
      <c r="A107" s="6">
        <v>33788</v>
      </c>
      <c r="B107" s="4">
        <v>16.71</v>
      </c>
      <c r="C107" s="2">
        <f>16.71</f>
        <v>16.71</v>
      </c>
    </row>
    <row r="108" spans="1:3" ht="12.75">
      <c r="A108" s="6">
        <v>33789</v>
      </c>
      <c r="B108" s="4">
        <v>16.8</v>
      </c>
      <c r="C108" s="2">
        <f>16.8</f>
        <v>16.8</v>
      </c>
    </row>
    <row r="109" spans="1:3" ht="12.75">
      <c r="A109" s="6">
        <v>33790</v>
      </c>
      <c r="B109" s="4">
        <v>16.87</v>
      </c>
      <c r="C109" s="2">
        <f>16.87</f>
        <v>16.87</v>
      </c>
    </row>
    <row r="110" spans="1:3" ht="12.75">
      <c r="A110" s="6">
        <v>33791</v>
      </c>
      <c r="B110" s="4">
        <v>16.97</v>
      </c>
      <c r="C110" s="2">
        <f>16.97</f>
        <v>16.97</v>
      </c>
    </row>
    <row r="111" spans="1:3" ht="12.75">
      <c r="A111" s="6">
        <v>33792</v>
      </c>
      <c r="B111" s="4">
        <v>17.49</v>
      </c>
      <c r="C111" s="2">
        <f>17.49</f>
        <v>17.49</v>
      </c>
    </row>
    <row r="112" spans="1:3" ht="12.75">
      <c r="A112" s="6">
        <v>33793</v>
      </c>
      <c r="B112" s="4">
        <v>18.14</v>
      </c>
      <c r="C112" s="2">
        <f>18.14</f>
        <v>18.14</v>
      </c>
    </row>
    <row r="113" spans="1:3" ht="12.75">
      <c r="A113" s="6">
        <v>33794</v>
      </c>
      <c r="B113" s="4">
        <v>18.64</v>
      </c>
      <c r="C113" s="2">
        <f>18.64</f>
        <v>18.64</v>
      </c>
    </row>
    <row r="114" spans="1:3" ht="12.75">
      <c r="A114" s="6">
        <v>33795</v>
      </c>
      <c r="B114" s="4">
        <v>18.9</v>
      </c>
      <c r="C114" s="2">
        <f>18.9</f>
        <v>18.9</v>
      </c>
    </row>
    <row r="115" spans="1:3" ht="12.75">
      <c r="A115" s="6">
        <v>33796</v>
      </c>
      <c r="B115" s="4">
        <v>18.95</v>
      </c>
      <c r="C115" s="2">
        <f>18.95</f>
        <v>18.95</v>
      </c>
    </row>
    <row r="116" spans="1:3" ht="12.75">
      <c r="A116" s="6">
        <v>33797</v>
      </c>
      <c r="B116" s="4">
        <v>19.04</v>
      </c>
      <c r="C116" s="2">
        <f>19.04</f>
        <v>19.04</v>
      </c>
    </row>
    <row r="117" spans="1:3" ht="12.75">
      <c r="A117" s="6">
        <v>33798</v>
      </c>
      <c r="B117" s="4">
        <v>19.24</v>
      </c>
      <c r="C117" s="2">
        <f>19.24</f>
        <v>19.24</v>
      </c>
    </row>
    <row r="118" spans="1:3" ht="12.75">
      <c r="A118" s="6">
        <v>33799</v>
      </c>
      <c r="B118" s="4">
        <v>19.3</v>
      </c>
      <c r="C118" s="2">
        <f>19.3</f>
        <v>19.3</v>
      </c>
    </row>
    <row r="119" spans="1:3" ht="12.75">
      <c r="A119" s="6">
        <v>33800</v>
      </c>
      <c r="B119" s="4">
        <v>19.25</v>
      </c>
      <c r="C119" s="2">
        <f>19.25</f>
        <v>19.25</v>
      </c>
    </row>
    <row r="120" spans="1:3" ht="12.75">
      <c r="A120" s="6">
        <v>33801</v>
      </c>
      <c r="B120" s="4">
        <v>19.25</v>
      </c>
      <c r="C120" s="2">
        <f>19.17</f>
        <v>19.17</v>
      </c>
    </row>
    <row r="121" spans="1:3" ht="12.75">
      <c r="A121" s="6">
        <v>33802</v>
      </c>
      <c r="B121" s="4">
        <v>19.39</v>
      </c>
      <c r="C121" s="1"/>
    </row>
    <row r="122" spans="1:3" ht="12.75">
      <c r="A122" s="6">
        <v>33803</v>
      </c>
      <c r="B122" s="4">
        <v>19.35</v>
      </c>
      <c r="C122" s="1"/>
    </row>
    <row r="123" spans="1:3" ht="12.75">
      <c r="A123" s="6">
        <v>33804</v>
      </c>
      <c r="B123" s="4">
        <v>19.39</v>
      </c>
      <c r="C123" s="1"/>
    </row>
    <row r="124" spans="1:3" ht="12.75">
      <c r="A124" s="6">
        <v>33805</v>
      </c>
      <c r="B124" s="4">
        <v>19.13</v>
      </c>
      <c r="C124" s="1"/>
    </row>
    <row r="125" spans="1:3" ht="12.75">
      <c r="A125" s="6">
        <v>33806</v>
      </c>
      <c r="B125" s="4">
        <v>19.1</v>
      </c>
      <c r="C125" s="1"/>
    </row>
    <row r="126" spans="1:3" ht="12.75">
      <c r="A126" s="6">
        <v>33807</v>
      </c>
      <c r="B126" s="4">
        <v>19.07</v>
      </c>
      <c r="C126" s="1"/>
    </row>
    <row r="127" spans="1:3" ht="12.75">
      <c r="A127" s="6">
        <v>33808</v>
      </c>
      <c r="B127" s="4">
        <v>18.95</v>
      </c>
      <c r="C127" s="1"/>
    </row>
    <row r="128" spans="1:3" ht="12.75">
      <c r="A128" s="6">
        <v>33809</v>
      </c>
      <c r="B128" s="4">
        <v>19.08</v>
      </c>
      <c r="C128" s="1"/>
    </row>
    <row r="129" spans="1:3" ht="12.75">
      <c r="A129" s="6">
        <v>33810</v>
      </c>
      <c r="B129" s="4">
        <v>19.04</v>
      </c>
      <c r="C129" s="1"/>
    </row>
    <row r="130" spans="1:3" ht="12.75">
      <c r="A130" s="6">
        <v>33811</v>
      </c>
      <c r="B130" s="4">
        <v>19.17</v>
      </c>
      <c r="C130" s="1"/>
    </row>
    <row r="131" spans="1:3" ht="12.75">
      <c r="A131" s="6">
        <v>33812</v>
      </c>
      <c r="B131" s="4">
        <v>19.21</v>
      </c>
      <c r="C131" s="1"/>
    </row>
    <row r="132" spans="1:3" ht="12.75">
      <c r="A132" s="6">
        <v>33813</v>
      </c>
      <c r="B132" s="4">
        <v>19.06</v>
      </c>
      <c r="C132" s="1"/>
    </row>
    <row r="133" spans="1:3" ht="12.75">
      <c r="A133" s="6">
        <v>33814</v>
      </c>
      <c r="B133" s="4">
        <v>19.07</v>
      </c>
      <c r="C133" s="1"/>
    </row>
    <row r="134" spans="1:3" ht="12.75">
      <c r="A134" s="6">
        <v>33815</v>
      </c>
      <c r="B134" s="4">
        <v>19.22</v>
      </c>
      <c r="C134" s="1"/>
    </row>
    <row r="135" spans="1:3" ht="12.75">
      <c r="A135" s="6">
        <v>33816</v>
      </c>
      <c r="B135" s="4">
        <v>19.32</v>
      </c>
      <c r="C135" s="1"/>
    </row>
    <row r="136" spans="1:3" ht="12.75">
      <c r="A136" s="6">
        <v>33817</v>
      </c>
      <c r="B136" s="4">
        <v>19.39</v>
      </c>
      <c r="C136" s="1"/>
    </row>
    <row r="137" spans="1:3" ht="12.75">
      <c r="A137" s="6">
        <v>33818</v>
      </c>
      <c r="B137" s="4">
        <v>19.54</v>
      </c>
      <c r="C137" s="1"/>
    </row>
    <row r="138" spans="1:3" ht="12.75">
      <c r="A138" s="6">
        <v>33819</v>
      </c>
      <c r="B138" s="4">
        <v>19.47</v>
      </c>
      <c r="C138" s="1"/>
    </row>
    <row r="139" spans="1:3" ht="12.75">
      <c r="A139" s="6">
        <v>33820</v>
      </c>
      <c r="B139" s="4">
        <v>19.55</v>
      </c>
      <c r="C139" s="1"/>
    </row>
    <row r="140" spans="1:3" ht="12.75">
      <c r="A140" s="6">
        <v>33821</v>
      </c>
      <c r="B140" s="4">
        <v>19.63</v>
      </c>
      <c r="C140" s="1"/>
    </row>
    <row r="141" spans="1:3" ht="12.75">
      <c r="A141" s="6">
        <v>33822</v>
      </c>
      <c r="B141" s="4">
        <v>19.59</v>
      </c>
      <c r="C141" s="1"/>
    </row>
    <row r="142" spans="1:3" ht="12.75">
      <c r="A142" s="6">
        <v>33823</v>
      </c>
      <c r="B142" s="4">
        <v>19.75</v>
      </c>
      <c r="C142" s="1"/>
    </row>
    <row r="143" spans="1:3" ht="12.75">
      <c r="A143" s="6">
        <v>33824</v>
      </c>
      <c r="B143" s="4">
        <v>19.81</v>
      </c>
      <c r="C143" s="1"/>
    </row>
    <row r="144" spans="1:3" ht="12.75">
      <c r="A144" s="6">
        <v>33825</v>
      </c>
      <c r="B144" s="4">
        <v>19.82</v>
      </c>
      <c r="C144" s="1"/>
    </row>
    <row r="145" spans="1:3" ht="12.75">
      <c r="A145" s="6">
        <v>33826</v>
      </c>
      <c r="B145" s="4">
        <v>19.86</v>
      </c>
      <c r="C145" s="1"/>
    </row>
    <row r="146" spans="1:3" ht="12.75">
      <c r="A146" s="6">
        <v>33827</v>
      </c>
      <c r="B146" s="4">
        <v>19.91</v>
      </c>
      <c r="C146" s="1"/>
    </row>
    <row r="147" spans="1:3" ht="12.75">
      <c r="A147" s="6">
        <v>33828</v>
      </c>
      <c r="B147" s="4">
        <v>19.99</v>
      </c>
      <c r="C147" s="1"/>
    </row>
    <row r="148" spans="1:3" ht="12.75">
      <c r="A148" s="6">
        <v>33829</v>
      </c>
      <c r="B148" s="4">
        <v>20.15</v>
      </c>
      <c r="C148" s="1"/>
    </row>
    <row r="149" spans="1:3" ht="12.75">
      <c r="A149" s="6">
        <v>33830</v>
      </c>
      <c r="B149" s="4">
        <v>20.18</v>
      </c>
      <c r="C149" s="1"/>
    </row>
    <row r="150" spans="1:3" ht="12.75">
      <c r="A150" s="6">
        <v>33831</v>
      </c>
      <c r="B150" s="4">
        <v>20.2</v>
      </c>
      <c r="C150" s="1"/>
    </row>
    <row r="151" spans="1:3" ht="12.75">
      <c r="A151" s="6">
        <v>33832</v>
      </c>
      <c r="B151" s="4">
        <v>20.23</v>
      </c>
      <c r="C151" s="1"/>
    </row>
    <row r="152" spans="1:3" ht="12.75">
      <c r="A152" s="6">
        <v>33833</v>
      </c>
      <c r="B152" s="4">
        <v>20.42</v>
      </c>
      <c r="C152" s="1"/>
    </row>
    <row r="153" spans="1:3" ht="12.75">
      <c r="A153" s="6">
        <v>33834</v>
      </c>
      <c r="B153" s="4">
        <v>20.19</v>
      </c>
      <c r="C153" s="1">
        <v>20.19</v>
      </c>
    </row>
    <row r="154" spans="1:3" ht="12.75">
      <c r="A154" s="6">
        <v>33835</v>
      </c>
      <c r="B154" s="4">
        <v>20.6</v>
      </c>
      <c r="C154" s="1">
        <v>20.6</v>
      </c>
    </row>
    <row r="155" spans="1:3" ht="12.75">
      <c r="A155" s="6">
        <v>33836</v>
      </c>
      <c r="B155" s="4">
        <v>20.62</v>
      </c>
      <c r="C155" s="1">
        <v>20.62</v>
      </c>
    </row>
    <row r="156" spans="1:3" ht="12.75">
      <c r="A156" s="6">
        <v>33837</v>
      </c>
      <c r="B156" s="4">
        <v>20.56</v>
      </c>
      <c r="C156" s="1">
        <v>20.56</v>
      </c>
    </row>
    <row r="157" spans="1:3" ht="12.75">
      <c r="A157" s="6">
        <v>33838</v>
      </c>
      <c r="B157" s="4">
        <v>20.34</v>
      </c>
      <c r="C157" s="1">
        <v>20.34</v>
      </c>
    </row>
    <row r="158" spans="1:3" ht="12.75">
      <c r="A158" s="6">
        <v>33839</v>
      </c>
      <c r="B158" s="4">
        <v>20.32</v>
      </c>
      <c r="C158" s="1">
        <v>20.32</v>
      </c>
    </row>
    <row r="159" spans="1:3" ht="12.75">
      <c r="A159" s="6">
        <v>33840</v>
      </c>
      <c r="B159" s="4">
        <v>20.26</v>
      </c>
      <c r="C159" s="1">
        <v>20.26</v>
      </c>
    </row>
    <row r="160" spans="1:3" ht="12.75">
      <c r="A160" s="6">
        <v>33841</v>
      </c>
      <c r="B160" s="4">
        <v>20.28</v>
      </c>
      <c r="C160" s="1">
        <v>20.28</v>
      </c>
    </row>
    <row r="161" spans="1:3" ht="12.75">
      <c r="A161" s="6">
        <v>33842</v>
      </c>
      <c r="B161" s="4">
        <v>20.4</v>
      </c>
      <c r="C161" s="1">
        <v>20.4</v>
      </c>
    </row>
    <row r="162" spans="1:3" ht="12.75">
      <c r="A162" s="6">
        <v>33843</v>
      </c>
      <c r="B162" s="4">
        <v>20.47</v>
      </c>
      <c r="C162" s="1">
        <v>20.47</v>
      </c>
    </row>
    <row r="163" spans="1:3" ht="12.75">
      <c r="A163" s="6">
        <v>33844</v>
      </c>
      <c r="B163" s="4">
        <v>20.4</v>
      </c>
      <c r="C163" s="1">
        <v>20.4</v>
      </c>
    </row>
    <row r="164" spans="1:3" ht="12.75">
      <c r="A164" s="6">
        <v>33845</v>
      </c>
      <c r="B164" s="4">
        <v>19.92</v>
      </c>
      <c r="C164" s="1">
        <v>19.92</v>
      </c>
    </row>
    <row r="165" spans="1:3" ht="12.75">
      <c r="A165" s="6">
        <v>33846</v>
      </c>
      <c r="B165" s="4">
        <v>19.77</v>
      </c>
      <c r="C165" s="1">
        <v>19.77</v>
      </c>
    </row>
    <row r="166" spans="1:3" ht="12.75">
      <c r="A166" s="6">
        <v>33847</v>
      </c>
      <c r="B166" s="4">
        <v>19.74</v>
      </c>
      <c r="C166" s="1">
        <v>19.74</v>
      </c>
    </row>
    <row r="167" spans="1:3" ht="12.75">
      <c r="A167" s="6">
        <v>33848</v>
      </c>
      <c r="B167" s="4">
        <v>19.91</v>
      </c>
      <c r="C167" s="1">
        <v>19.91</v>
      </c>
    </row>
    <row r="168" spans="1:3" ht="12.75">
      <c r="A168" s="6">
        <v>33849</v>
      </c>
      <c r="B168" s="4">
        <v>20.09</v>
      </c>
      <c r="C168" s="1">
        <v>20.09</v>
      </c>
    </row>
    <row r="169" spans="1:3" ht="12.75">
      <c r="A169" s="6">
        <v>33850</v>
      </c>
      <c r="B169" s="4">
        <v>20</v>
      </c>
      <c r="C169" s="1">
        <v>20</v>
      </c>
    </row>
    <row r="170" spans="1:3" ht="12.75">
      <c r="A170" s="6">
        <v>33851</v>
      </c>
      <c r="B170" s="4">
        <v>20.11</v>
      </c>
      <c r="C170" s="1">
        <v>20.11</v>
      </c>
    </row>
    <row r="171" spans="1:3" ht="12.75">
      <c r="A171" s="6">
        <v>33852</v>
      </c>
      <c r="B171" s="4">
        <v>19.96</v>
      </c>
      <c r="C171" s="1">
        <v>19.96</v>
      </c>
    </row>
    <row r="172" spans="1:3" ht="12.75">
      <c r="A172" s="6">
        <v>33853</v>
      </c>
      <c r="B172" s="4">
        <v>19.87</v>
      </c>
      <c r="C172" s="1">
        <v>19.87</v>
      </c>
    </row>
    <row r="173" spans="1:3" ht="12.75">
      <c r="A173" s="6">
        <v>33854</v>
      </c>
      <c r="B173" s="4">
        <v>19.8</v>
      </c>
      <c r="C173" s="1">
        <v>19.8</v>
      </c>
    </row>
    <row r="174" spans="1:3" ht="12.75">
      <c r="A174" s="6">
        <v>33855</v>
      </c>
      <c r="B174" s="4">
        <v>19.72</v>
      </c>
      <c r="C174" s="1">
        <v>19.72</v>
      </c>
    </row>
    <row r="175" spans="1:3" ht="12.75">
      <c r="A175" s="6">
        <v>33856</v>
      </c>
      <c r="B175" s="4">
        <v>19.74</v>
      </c>
      <c r="C175" s="1">
        <v>19.74</v>
      </c>
    </row>
    <row r="176" spans="1:3" ht="12.75">
      <c r="A176" s="6">
        <v>33857</v>
      </c>
      <c r="B176" s="4">
        <v>19.66</v>
      </c>
      <c r="C176" s="1">
        <v>19.66</v>
      </c>
    </row>
    <row r="177" spans="1:3" ht="12.75">
      <c r="A177" s="6">
        <v>33858</v>
      </c>
      <c r="B177" s="4">
        <v>19.71</v>
      </c>
      <c r="C177" s="1">
        <v>19.71</v>
      </c>
    </row>
    <row r="178" spans="1:3" ht="12.75">
      <c r="A178" s="6">
        <v>33859</v>
      </c>
      <c r="B178" s="4">
        <v>19.52</v>
      </c>
      <c r="C178" s="1">
        <v>19.52</v>
      </c>
    </row>
    <row r="179" spans="1:3" ht="12.75">
      <c r="A179" s="6">
        <v>33860</v>
      </c>
      <c r="B179" s="4">
        <v>19.32</v>
      </c>
      <c r="C179" s="1">
        <v>19.32</v>
      </c>
    </row>
    <row r="180" spans="1:3" ht="12.75">
      <c r="A180" s="6">
        <v>33861</v>
      </c>
      <c r="B180" s="4">
        <v>19.15</v>
      </c>
      <c r="C180" s="1">
        <v>19.15</v>
      </c>
    </row>
    <row r="181" spans="1:3" ht="12.75">
      <c r="A181" s="6">
        <v>33862</v>
      </c>
      <c r="B181" s="4">
        <v>19.05</v>
      </c>
      <c r="C181" s="1">
        <v>19.05</v>
      </c>
    </row>
    <row r="182" spans="1:3" ht="12.75">
      <c r="A182" s="6">
        <v>33863</v>
      </c>
      <c r="B182" s="4">
        <v>19.12</v>
      </c>
      <c r="C182" s="1">
        <v>19.12</v>
      </c>
    </row>
    <row r="183" spans="1:3" ht="12.75">
      <c r="A183" s="6">
        <v>33864</v>
      </c>
      <c r="B183" s="4">
        <v>19.07</v>
      </c>
      <c r="C183" s="1">
        <v>19.07</v>
      </c>
    </row>
    <row r="184" spans="1:3" ht="12.75">
      <c r="A184" s="6">
        <v>33865</v>
      </c>
      <c r="B184" s="4">
        <v>18.85</v>
      </c>
      <c r="C184" s="1">
        <v>18.85</v>
      </c>
    </row>
    <row r="185" spans="1:3" ht="12.75">
      <c r="A185" s="6">
        <v>33866</v>
      </c>
      <c r="B185" s="4">
        <v>18.93</v>
      </c>
      <c r="C185" s="1">
        <v>18.93</v>
      </c>
    </row>
    <row r="186" spans="1:3" ht="12.75">
      <c r="A186" s="6">
        <v>33867</v>
      </c>
      <c r="B186" s="4">
        <v>18.92</v>
      </c>
      <c r="C186" s="1">
        <v>18.92</v>
      </c>
    </row>
    <row r="187" spans="1:3" ht="12.75">
      <c r="A187" s="6">
        <v>33868</v>
      </c>
      <c r="B187" s="4">
        <v>19.08</v>
      </c>
      <c r="C187" s="1">
        <v>19.08</v>
      </c>
    </row>
    <row r="188" spans="1:3" ht="12.75">
      <c r="A188" s="6">
        <v>33869</v>
      </c>
      <c r="B188" s="4">
        <v>19.06</v>
      </c>
      <c r="C188" s="1">
        <v>19.06</v>
      </c>
    </row>
    <row r="189" spans="1:3" ht="12.75">
      <c r="A189" s="6">
        <v>33870</v>
      </c>
      <c r="B189" s="4">
        <v>19.07</v>
      </c>
      <c r="C189" s="1">
        <v>19.07</v>
      </c>
    </row>
    <row r="190" spans="1:3" ht="12.75">
      <c r="A190" s="6">
        <v>33871</v>
      </c>
      <c r="B190" s="4">
        <v>19.02</v>
      </c>
      <c r="C190" s="1">
        <v>19.02</v>
      </c>
    </row>
    <row r="191" spans="1:3" ht="12.75">
      <c r="A191" s="6">
        <v>33872</v>
      </c>
      <c r="B191" s="4">
        <v>18.98</v>
      </c>
      <c r="C191" s="1">
        <v>18.89</v>
      </c>
    </row>
    <row r="192" spans="1:3" ht="12.75">
      <c r="A192" s="6">
        <v>33873</v>
      </c>
      <c r="B192" s="4">
        <v>18.78</v>
      </c>
      <c r="C192" s="1"/>
    </row>
    <row r="193" spans="1:3" ht="12.75">
      <c r="A193" s="6">
        <v>33874</v>
      </c>
      <c r="B193" s="4">
        <v>18.82</v>
      </c>
      <c r="C193" s="1"/>
    </row>
    <row r="194" spans="1:3" ht="12.75">
      <c r="A194" s="6">
        <v>33875</v>
      </c>
      <c r="B194" s="4">
        <v>18.69</v>
      </c>
      <c r="C194" s="1"/>
    </row>
    <row r="195" spans="1:3" ht="12.75">
      <c r="A195" s="6">
        <v>33876</v>
      </c>
      <c r="B195" s="4">
        <v>18.73</v>
      </c>
      <c r="C195" s="1"/>
    </row>
    <row r="196" spans="1:3" ht="12.75">
      <c r="A196" s="6">
        <v>33877</v>
      </c>
      <c r="B196" s="4">
        <v>18.7</v>
      </c>
      <c r="C196" s="1"/>
    </row>
    <row r="197" spans="1:3" ht="12.75">
      <c r="A197" s="6">
        <v>33878</v>
      </c>
      <c r="B197" s="4">
        <v>18.72</v>
      </c>
      <c r="C197" s="1"/>
    </row>
    <row r="198" spans="1:3" ht="12.75">
      <c r="A198" s="6">
        <v>33879</v>
      </c>
      <c r="B198" s="4">
        <v>18.59</v>
      </c>
      <c r="C198" s="1"/>
    </row>
    <row r="199" spans="1:3" ht="12.75">
      <c r="A199" s="6">
        <v>33880</v>
      </c>
      <c r="B199" s="4">
        <v>18.57</v>
      </c>
      <c r="C199" s="1"/>
    </row>
    <row r="200" spans="1:3" ht="12.75">
      <c r="A200" s="6">
        <v>33881</v>
      </c>
      <c r="B200" s="4">
        <v>18.5</v>
      </c>
      <c r="C200" s="1"/>
    </row>
    <row r="201" spans="1:3" ht="12.75">
      <c r="A201" s="6">
        <v>33882</v>
      </c>
      <c r="B201" s="4">
        <v>18.33</v>
      </c>
      <c r="C201" s="1"/>
    </row>
    <row r="202" spans="1:3" ht="12.75">
      <c r="A202" s="6">
        <v>33883</v>
      </c>
      <c r="B202" s="4">
        <v>18.23</v>
      </c>
      <c r="C202" s="1"/>
    </row>
    <row r="203" spans="1:3" ht="12.75">
      <c r="A203" s="6">
        <v>33884</v>
      </c>
      <c r="B203" s="4">
        <v>18.04</v>
      </c>
      <c r="C203" s="1"/>
    </row>
    <row r="204" spans="1:3" ht="12.75">
      <c r="A204" s="6">
        <v>33885</v>
      </c>
      <c r="B204" s="4">
        <v>17.92</v>
      </c>
      <c r="C204" s="1"/>
    </row>
    <row r="205" spans="1:3" ht="12.75">
      <c r="A205" s="6">
        <v>33886</v>
      </c>
      <c r="B205" s="4">
        <v>17.87</v>
      </c>
      <c r="C205" s="1"/>
    </row>
    <row r="206" spans="1:3" ht="12.75">
      <c r="A206" s="6">
        <v>33887</v>
      </c>
      <c r="B206" s="4">
        <v>17.77</v>
      </c>
      <c r="C206" s="1"/>
    </row>
    <row r="207" spans="1:3" ht="12.75">
      <c r="A207" s="6">
        <v>33888</v>
      </c>
      <c r="B207" s="4">
        <v>17.65</v>
      </c>
      <c r="C207" s="1"/>
    </row>
    <row r="208" spans="1:3" ht="12.75">
      <c r="A208" s="6">
        <v>33889</v>
      </c>
      <c r="B208" s="4">
        <v>17.57</v>
      </c>
      <c r="C208" s="1"/>
    </row>
    <row r="209" spans="1:3" ht="12.75">
      <c r="A209" s="6">
        <v>33890</v>
      </c>
      <c r="B209" s="4">
        <v>17.39</v>
      </c>
      <c r="C209" s="1"/>
    </row>
    <row r="210" spans="1:3" ht="12.75">
      <c r="A210" s="6">
        <v>33891</v>
      </c>
      <c r="B210" s="4">
        <v>17.14</v>
      </c>
      <c r="C210" s="1"/>
    </row>
    <row r="211" spans="1:3" ht="12.75">
      <c r="A211" s="6">
        <v>33892</v>
      </c>
      <c r="B211" s="4">
        <v>16.89</v>
      </c>
      <c r="C211" s="1"/>
    </row>
    <row r="212" spans="1:3" ht="12.75">
      <c r="A212" s="6">
        <v>33893</v>
      </c>
      <c r="B212" s="4">
        <v>16.77</v>
      </c>
      <c r="C212" s="1"/>
    </row>
    <row r="213" spans="1:3" ht="12.75">
      <c r="A213" s="6">
        <v>33894</v>
      </c>
      <c r="B213" s="4">
        <v>16.72</v>
      </c>
      <c r="C213" s="1"/>
    </row>
    <row r="214" spans="1:3" ht="12.75">
      <c r="A214" s="6">
        <v>33895</v>
      </c>
      <c r="B214" s="4">
        <v>16.63</v>
      </c>
      <c r="C214" s="1"/>
    </row>
    <row r="215" spans="1:3" ht="12.75">
      <c r="A215" s="6">
        <v>33896</v>
      </c>
      <c r="B215" s="4">
        <v>16.57</v>
      </c>
      <c r="C215" s="1"/>
    </row>
    <row r="216" spans="1:3" ht="12.75">
      <c r="A216" s="6">
        <v>33897</v>
      </c>
      <c r="B216" s="4">
        <v>16.42</v>
      </c>
      <c r="C216" s="1"/>
    </row>
    <row r="217" spans="1:3" ht="12.75">
      <c r="A217" s="6">
        <v>33898</v>
      </c>
      <c r="B217" s="4">
        <v>16.25</v>
      </c>
      <c r="C217" s="1"/>
    </row>
    <row r="218" spans="1:3" ht="12.75">
      <c r="A218" s="6">
        <v>33899</v>
      </c>
      <c r="B218" s="4">
        <v>16.18</v>
      </c>
      <c r="C218" s="1"/>
    </row>
    <row r="219" spans="1:3" ht="12.75">
      <c r="A219" s="6">
        <v>33900</v>
      </c>
      <c r="B219" s="4">
        <v>15.96</v>
      </c>
      <c r="C219" s="1"/>
    </row>
    <row r="220" spans="1:3" ht="12.75">
      <c r="A220" s="6">
        <v>33901</v>
      </c>
      <c r="B220" s="4">
        <v>15.8</v>
      </c>
      <c r="C220" s="1"/>
    </row>
    <row r="221" spans="1:3" ht="12.75">
      <c r="A221" s="6">
        <v>33902</v>
      </c>
      <c r="B221" s="4">
        <v>15.71</v>
      </c>
      <c r="C221" s="1"/>
    </row>
    <row r="222" spans="1:3" ht="12.75">
      <c r="A222" s="6">
        <v>33903</v>
      </c>
      <c r="B222" s="4">
        <v>15.65</v>
      </c>
      <c r="C222" s="1"/>
    </row>
    <row r="223" spans="1:3" ht="12.75">
      <c r="A223" s="6">
        <v>33904</v>
      </c>
      <c r="B223" s="4">
        <v>15.49</v>
      </c>
      <c r="C223" s="1"/>
    </row>
    <row r="224" spans="1:3" ht="12.75">
      <c r="A224" s="6">
        <v>33905</v>
      </c>
      <c r="B224" s="4">
        <v>15.42</v>
      </c>
      <c r="C224" s="1"/>
    </row>
    <row r="225" spans="1:3" ht="12.75">
      <c r="A225" s="6">
        <v>33906</v>
      </c>
      <c r="B225" s="4">
        <v>15.33</v>
      </c>
      <c r="C225" s="1"/>
    </row>
    <row r="226" spans="1:3" ht="12.75">
      <c r="A226" s="6">
        <v>33907</v>
      </c>
      <c r="B226" s="4">
        <v>15.17</v>
      </c>
      <c r="C226" s="1"/>
    </row>
    <row r="227" spans="1:3" ht="12.75">
      <c r="A227" s="6">
        <v>33908</v>
      </c>
      <c r="B227" s="4">
        <v>15.05</v>
      </c>
      <c r="C227" s="1"/>
    </row>
    <row r="228" spans="1:3" ht="12.75">
      <c r="A228" s="6">
        <v>33909</v>
      </c>
      <c r="B228" s="4">
        <v>14.96</v>
      </c>
      <c r="C228" s="1"/>
    </row>
    <row r="229" spans="1:3" ht="12.75">
      <c r="A229" s="6">
        <v>33910</v>
      </c>
      <c r="B229" s="4">
        <v>14.61</v>
      </c>
      <c r="C229" s="1"/>
    </row>
    <row r="230" spans="1:3" ht="12.75">
      <c r="A230" s="6">
        <v>33911</v>
      </c>
      <c r="B230" s="4">
        <v>14.37</v>
      </c>
      <c r="C230" s="1"/>
    </row>
    <row r="231" spans="1:3" ht="12.75">
      <c r="A231" s="6">
        <v>33912</v>
      </c>
      <c r="B231" s="4">
        <v>14.1</v>
      </c>
      <c r="C231" s="1"/>
    </row>
    <row r="232" spans="1:3" ht="12.75">
      <c r="A232" s="6">
        <v>33913</v>
      </c>
      <c r="B232" s="4">
        <v>14</v>
      </c>
      <c r="C232" s="1"/>
    </row>
    <row r="233" spans="1:3" ht="12.75">
      <c r="A233" s="6">
        <v>33914</v>
      </c>
      <c r="B233" s="4">
        <v>13.74</v>
      </c>
      <c r="C233" s="1"/>
    </row>
    <row r="234" spans="1:3" ht="12.75">
      <c r="A234" s="6">
        <v>33915</v>
      </c>
      <c r="B234" s="4">
        <v>13.59</v>
      </c>
      <c r="C234" s="1"/>
    </row>
    <row r="235" spans="1:3" ht="12.75">
      <c r="A235" s="6">
        <v>33916</v>
      </c>
      <c r="B235" s="4">
        <v>13.44</v>
      </c>
      <c r="C235" s="1"/>
    </row>
    <row r="236" spans="1:3" ht="12.75">
      <c r="A236" s="6">
        <v>33917</v>
      </c>
      <c r="B236" s="4">
        <v>13.17</v>
      </c>
      <c r="C236" s="1"/>
    </row>
    <row r="237" spans="1:3" ht="12.75">
      <c r="A237" s="6">
        <v>33918</v>
      </c>
      <c r="B237" s="4">
        <v>13.04</v>
      </c>
      <c r="C237" s="1"/>
    </row>
    <row r="238" spans="1:3" ht="12.75">
      <c r="A238" s="6">
        <v>33919</v>
      </c>
      <c r="B238" s="4">
        <v>12.83</v>
      </c>
      <c r="C238" s="1"/>
    </row>
    <row r="239" spans="1:3" ht="12.75">
      <c r="A239" s="6">
        <v>33920</v>
      </c>
      <c r="B239" s="4">
        <v>12.67</v>
      </c>
      <c r="C239" s="1"/>
    </row>
    <row r="240" spans="1:3" ht="12.75">
      <c r="A240" s="6">
        <v>33921</v>
      </c>
      <c r="B240" s="4">
        <v>12.58</v>
      </c>
      <c r="C240" s="1"/>
    </row>
    <row r="241" spans="1:3" ht="12.75">
      <c r="A241" s="6">
        <v>33922</v>
      </c>
      <c r="B241" s="4">
        <v>12.4</v>
      </c>
      <c r="C241" s="1"/>
    </row>
    <row r="242" spans="1:3" ht="12.75">
      <c r="A242" s="6">
        <v>33923</v>
      </c>
      <c r="B242" s="4">
        <v>12.19</v>
      </c>
      <c r="C242" s="1"/>
    </row>
    <row r="243" spans="1:3" ht="12.75">
      <c r="A243" s="6">
        <v>33924</v>
      </c>
      <c r="B243" s="4">
        <v>12.01</v>
      </c>
      <c r="C243" s="1"/>
    </row>
    <row r="244" spans="1:3" ht="12.75">
      <c r="A244" s="6">
        <v>33925</v>
      </c>
      <c r="B244" s="4">
        <v>11.82</v>
      </c>
      <c r="C244" s="1"/>
    </row>
    <row r="245" spans="1:3" ht="12.75">
      <c r="A245" s="6">
        <v>33926</v>
      </c>
      <c r="B245" s="4">
        <v>11.71</v>
      </c>
      <c r="C245" s="1"/>
    </row>
    <row r="246" spans="1:3" ht="12.75">
      <c r="A246" s="6">
        <v>33927</v>
      </c>
      <c r="B246" s="4">
        <v>11.53</v>
      </c>
      <c r="C246" s="1"/>
    </row>
    <row r="247" spans="1:3" ht="12.75">
      <c r="A247" s="6">
        <v>33928</v>
      </c>
      <c r="B247" s="4">
        <v>11.44</v>
      </c>
      <c r="C247" s="1"/>
    </row>
    <row r="248" spans="1:3" ht="12.75">
      <c r="A248" s="6">
        <v>33929</v>
      </c>
      <c r="B248" s="4">
        <v>11.19</v>
      </c>
      <c r="C248" s="1"/>
    </row>
    <row r="249" spans="1:3" ht="12.75">
      <c r="A249" s="6">
        <v>33930</v>
      </c>
      <c r="B249" s="4">
        <v>11.15</v>
      </c>
      <c r="C249" s="1"/>
    </row>
    <row r="250" spans="1:3" ht="12.75">
      <c r="A250" s="6">
        <v>33931</v>
      </c>
      <c r="B250" s="4">
        <v>10.87</v>
      </c>
      <c r="C250" s="1"/>
    </row>
    <row r="251" spans="1:3" ht="12.75">
      <c r="A251" s="6">
        <v>33932</v>
      </c>
      <c r="B251" s="4">
        <v>10.61</v>
      </c>
      <c r="C251" s="1"/>
    </row>
    <row r="252" spans="1:3" ht="12.75">
      <c r="A252" s="6">
        <v>33933</v>
      </c>
      <c r="B252" s="4">
        <v>10.4</v>
      </c>
      <c r="C252" s="1"/>
    </row>
    <row r="253" spans="1:3" ht="12.75">
      <c r="A253" s="6">
        <v>33934</v>
      </c>
      <c r="B253" s="4">
        <v>10.08</v>
      </c>
      <c r="C253" s="1"/>
    </row>
    <row r="254" spans="1:3" ht="12.75">
      <c r="A254" s="6">
        <v>33935</v>
      </c>
      <c r="B254" s="4">
        <v>9.84</v>
      </c>
      <c r="C254" s="1"/>
    </row>
    <row r="255" spans="1:3" ht="12.75">
      <c r="A255" s="6">
        <v>33936</v>
      </c>
      <c r="B255" s="4">
        <v>9.67</v>
      </c>
      <c r="C255" s="1"/>
    </row>
    <row r="256" spans="1:3" ht="12.75">
      <c r="A256" s="6">
        <v>33937</v>
      </c>
      <c r="B256" s="4">
        <v>9.31</v>
      </c>
      <c r="C256" s="1"/>
    </row>
    <row r="257" spans="1:3" ht="12.75">
      <c r="A257" s="6">
        <v>33938</v>
      </c>
      <c r="B257" s="4">
        <v>9.06</v>
      </c>
      <c r="C257" s="1"/>
    </row>
    <row r="258" spans="1:3" ht="12.75">
      <c r="A258" s="6">
        <v>33939</v>
      </c>
      <c r="B258" s="4">
        <v>8.73</v>
      </c>
      <c r="C258" s="1"/>
    </row>
    <row r="259" spans="1:3" ht="12.75">
      <c r="A259" s="6">
        <v>33940</v>
      </c>
      <c r="B259" s="4">
        <v>8.41</v>
      </c>
      <c r="C259" s="1"/>
    </row>
    <row r="260" spans="1:3" ht="12.75">
      <c r="A260" s="6">
        <v>33941</v>
      </c>
      <c r="B260" s="4">
        <v>8.12</v>
      </c>
      <c r="C260" s="1"/>
    </row>
    <row r="261" spans="1:3" ht="12.75">
      <c r="A261" s="6">
        <v>33942</v>
      </c>
      <c r="B261" s="4">
        <v>7.89</v>
      </c>
      <c r="C261" s="1"/>
    </row>
    <row r="262" spans="1:3" ht="12.75">
      <c r="A262" s="6">
        <v>33943</v>
      </c>
      <c r="B262" s="4">
        <v>7.51</v>
      </c>
      <c r="C262" s="1"/>
    </row>
    <row r="263" spans="1:3" ht="12.75">
      <c r="A263" s="6">
        <v>33944</v>
      </c>
      <c r="B263" s="4">
        <v>7.3</v>
      </c>
      <c r="C263" s="1"/>
    </row>
    <row r="264" spans="1:3" ht="12.75">
      <c r="A264" s="6">
        <v>33945</v>
      </c>
      <c r="B264" s="4">
        <v>7.23</v>
      </c>
      <c r="C264" s="1"/>
    </row>
    <row r="265" spans="1:3" ht="12.75">
      <c r="A265" s="6">
        <v>33946</v>
      </c>
      <c r="B265" s="4">
        <v>7.19</v>
      </c>
      <c r="C265" s="1"/>
    </row>
    <row r="266" spans="1:3" ht="12.75">
      <c r="A266" s="6">
        <v>33947</v>
      </c>
      <c r="B266" s="4">
        <v>7.14</v>
      </c>
      <c r="C266" s="1"/>
    </row>
    <row r="267" spans="1:3" ht="12.75">
      <c r="A267" s="6">
        <v>33948</v>
      </c>
      <c r="B267" s="4">
        <v>7.06</v>
      </c>
      <c r="C267" s="1"/>
    </row>
    <row r="268" spans="1:3" ht="12.75">
      <c r="A268" s="6">
        <v>33949</v>
      </c>
      <c r="B268" s="4">
        <v>6.86</v>
      </c>
      <c r="C268" s="1"/>
    </row>
    <row r="269" spans="1:3" ht="12.75">
      <c r="A269" s="6">
        <v>33950</v>
      </c>
      <c r="B269" s="4">
        <v>6.68</v>
      </c>
      <c r="C269" s="1"/>
    </row>
    <row r="270" spans="1:3" ht="12.75">
      <c r="A270" s="6">
        <v>33951</v>
      </c>
      <c r="B270" s="4">
        <v>6.47</v>
      </c>
      <c r="C270" s="1"/>
    </row>
    <row r="271" spans="1:3" ht="12.75">
      <c r="A271" s="6">
        <v>33952</v>
      </c>
      <c r="B271" s="4">
        <v>6.39</v>
      </c>
      <c r="C271" s="1"/>
    </row>
    <row r="272" spans="1:3" ht="12.75">
      <c r="A272" s="6">
        <v>33953</v>
      </c>
      <c r="B272" s="4">
        <v>6.4</v>
      </c>
      <c r="C272" s="1"/>
    </row>
    <row r="273" spans="1:3" ht="12.75">
      <c r="A273" s="6">
        <v>33954</v>
      </c>
      <c r="B273" s="4">
        <v>6.37</v>
      </c>
      <c r="C273" s="1"/>
    </row>
    <row r="274" spans="1:3" ht="12.75">
      <c r="A274" s="6">
        <v>33955</v>
      </c>
      <c r="B274" s="4">
        <v>6.35</v>
      </c>
      <c r="C274" s="1"/>
    </row>
    <row r="275" spans="1:3" ht="12.75">
      <c r="A275" s="6">
        <v>33956</v>
      </c>
      <c r="B275" s="4">
        <v>6.25</v>
      </c>
      <c r="C275" s="1"/>
    </row>
    <row r="276" spans="1:3" ht="12.75">
      <c r="A276" s="6">
        <v>33957</v>
      </c>
      <c r="B276" s="4">
        <v>5.99</v>
      </c>
      <c r="C276" s="1"/>
    </row>
    <row r="277" spans="1:3" ht="12.75">
      <c r="A277" s="6">
        <v>33958</v>
      </c>
      <c r="B277" s="4">
        <v>5.87</v>
      </c>
      <c r="C277" s="1"/>
    </row>
    <row r="278" spans="1:3" ht="12.75">
      <c r="A278" s="6">
        <v>33959</v>
      </c>
      <c r="B278" s="4">
        <v>5.95</v>
      </c>
      <c r="C278" s="1"/>
    </row>
    <row r="279" spans="1:3" ht="12.75">
      <c r="A279" s="6">
        <v>33960</v>
      </c>
      <c r="B279" s="4">
        <v>5.83</v>
      </c>
      <c r="C279" s="1"/>
    </row>
    <row r="280" spans="1:3" ht="12.75">
      <c r="A280" s="6">
        <v>33961</v>
      </c>
      <c r="B280" s="4">
        <v>5.84</v>
      </c>
      <c r="C280" s="1"/>
    </row>
    <row r="281" spans="1:3" ht="12.75">
      <c r="A281" s="6">
        <v>33962</v>
      </c>
      <c r="B281" s="4">
        <v>5.65</v>
      </c>
      <c r="C281" s="1"/>
    </row>
    <row r="282" spans="1:3" ht="12.75">
      <c r="A282" s="6">
        <v>33963</v>
      </c>
      <c r="B282" s="4">
        <v>5.47</v>
      </c>
      <c r="C282" s="1"/>
    </row>
    <row r="283" spans="1:3" ht="12.75">
      <c r="A283" s="6">
        <v>33964</v>
      </c>
      <c r="B283" s="4">
        <v>5.43</v>
      </c>
      <c r="C283" s="1"/>
    </row>
    <row r="284" spans="1:3" ht="12.75">
      <c r="A284" s="6">
        <v>33965</v>
      </c>
      <c r="B284" s="4">
        <v>5.35</v>
      </c>
      <c r="C284" s="1"/>
    </row>
    <row r="285" spans="1:3" ht="12.75">
      <c r="A285" s="6">
        <v>33966</v>
      </c>
      <c r="B285" s="4">
        <v>5.2</v>
      </c>
      <c r="C285" s="1"/>
    </row>
    <row r="286" spans="1:3" ht="12.75">
      <c r="A286" s="6">
        <v>33967</v>
      </c>
      <c r="B286" s="4">
        <v>5.1</v>
      </c>
      <c r="C286" s="1"/>
    </row>
    <row r="287" spans="1:3" ht="12.75">
      <c r="A287" s="6">
        <v>33968</v>
      </c>
      <c r="B287" s="4">
        <v>4.95</v>
      </c>
      <c r="C287" s="1"/>
    </row>
    <row r="288" spans="1:3" ht="12.75">
      <c r="A288" s="6">
        <v>33969</v>
      </c>
      <c r="B288" s="4">
        <v>4.87</v>
      </c>
      <c r="C288" s="1"/>
    </row>
    <row r="289" spans="1:3" ht="12.75">
      <c r="A289" s="6">
        <v>33970</v>
      </c>
      <c r="B289" s="4">
        <v>4.68</v>
      </c>
      <c r="C289" s="1">
        <v>4.68</v>
      </c>
    </row>
    <row r="290" spans="1:3" ht="12.75">
      <c r="A290" s="6">
        <v>33971</v>
      </c>
      <c r="B290" s="4">
        <v>4.65</v>
      </c>
      <c r="C290" s="1">
        <v>4.65</v>
      </c>
    </row>
    <row r="291" spans="1:3" ht="12.75">
      <c r="A291" s="6">
        <v>33972</v>
      </c>
      <c r="B291" s="4">
        <v>4.57</v>
      </c>
      <c r="C291" s="1">
        <v>4.57</v>
      </c>
    </row>
    <row r="292" spans="1:3" ht="12.75">
      <c r="A292" s="6">
        <v>33973</v>
      </c>
      <c r="B292" s="4">
        <v>4.6</v>
      </c>
      <c r="C292" s="1">
        <v>4.6</v>
      </c>
    </row>
    <row r="293" spans="1:3" ht="12.75">
      <c r="A293" s="6">
        <v>33974</v>
      </c>
      <c r="B293" s="4">
        <v>4.6</v>
      </c>
      <c r="C293" s="1">
        <v>4.6</v>
      </c>
    </row>
    <row r="294" spans="1:3" ht="12.75">
      <c r="A294" s="6">
        <v>33975</v>
      </c>
      <c r="B294" s="4">
        <v>4.43</v>
      </c>
      <c r="C294" s="1">
        <v>4.43</v>
      </c>
    </row>
    <row r="295" spans="1:3" ht="12.75">
      <c r="A295" s="6">
        <v>33976</v>
      </c>
      <c r="B295" s="4">
        <v>4.17</v>
      </c>
      <c r="C295" s="1">
        <v>4.17</v>
      </c>
    </row>
    <row r="296" spans="1:3" ht="12.75">
      <c r="A296" s="6">
        <v>33977</v>
      </c>
      <c r="B296" s="4">
        <v>3.96</v>
      </c>
      <c r="C296" s="1">
        <v>3.96</v>
      </c>
    </row>
    <row r="297" spans="1:3" ht="12.75">
      <c r="A297" s="6">
        <v>33978</v>
      </c>
      <c r="B297" s="4">
        <v>3.82</v>
      </c>
      <c r="C297" s="1">
        <v>3.82</v>
      </c>
    </row>
    <row r="298" spans="1:3" ht="12.75">
      <c r="A298" s="6">
        <v>33979</v>
      </c>
      <c r="B298" s="4">
        <v>3.83</v>
      </c>
      <c r="C298" s="1">
        <v>3.83</v>
      </c>
    </row>
    <row r="299" spans="1:3" ht="12.75">
      <c r="A299" s="6">
        <v>33980</v>
      </c>
      <c r="B299" s="4">
        <v>3.75</v>
      </c>
      <c r="C299" s="1">
        <v>3.75</v>
      </c>
    </row>
    <row r="300" spans="1:3" ht="12.75">
      <c r="A300" s="6">
        <v>33981</v>
      </c>
      <c r="B300" s="4">
        <v>3.66</v>
      </c>
      <c r="C300" s="1">
        <v>3.66</v>
      </c>
    </row>
    <row r="301" spans="1:3" ht="12.75">
      <c r="A301" s="6">
        <v>33982</v>
      </c>
      <c r="B301" s="4">
        <v>3.45</v>
      </c>
      <c r="C301" s="1">
        <v>3.45</v>
      </c>
    </row>
    <row r="302" spans="1:3" ht="12.75">
      <c r="A302" s="6">
        <v>33983</v>
      </c>
      <c r="B302" s="4">
        <v>3.47</v>
      </c>
      <c r="C302" s="1">
        <v>3.47</v>
      </c>
    </row>
    <row r="303" spans="1:3" ht="12.75">
      <c r="A303" s="6">
        <v>33984</v>
      </c>
      <c r="B303" s="4">
        <v>3.32</v>
      </c>
      <c r="C303" s="1">
        <v>3.32</v>
      </c>
    </row>
    <row r="304" spans="1:3" ht="12.75">
      <c r="A304" s="6">
        <v>33985</v>
      </c>
      <c r="B304" s="4">
        <v>3.19</v>
      </c>
      <c r="C304" s="1">
        <v>3.19</v>
      </c>
    </row>
    <row r="305" spans="1:3" ht="12.75">
      <c r="A305" s="6">
        <v>33986</v>
      </c>
      <c r="B305" s="4">
        <v>2.88</v>
      </c>
      <c r="C305" s="1">
        <v>2.88</v>
      </c>
    </row>
    <row r="306" spans="1:3" ht="12.75">
      <c r="A306" s="6">
        <v>33987</v>
      </c>
      <c r="B306" s="4">
        <v>2.39</v>
      </c>
      <c r="C306" s="1">
        <v>2.39</v>
      </c>
    </row>
    <row r="307" spans="1:3" ht="12.75">
      <c r="A307" s="6">
        <v>33988</v>
      </c>
      <c r="B307" s="4">
        <v>2.33</v>
      </c>
      <c r="C307" s="1">
        <v>2.33</v>
      </c>
    </row>
    <row r="308" spans="1:3" ht="12.75">
      <c r="A308" s="6">
        <v>33989</v>
      </c>
      <c r="B308" s="4">
        <v>2.38</v>
      </c>
      <c r="C308" s="1">
        <v>2.38</v>
      </c>
    </row>
    <row r="309" spans="1:3" ht="12.75">
      <c r="A309" s="6">
        <v>33990</v>
      </c>
      <c r="B309" s="4">
        <v>2.4</v>
      </c>
      <c r="C309" s="1">
        <v>2.4</v>
      </c>
    </row>
    <row r="310" spans="1:3" ht="12.75">
      <c r="A310" s="6">
        <v>33991</v>
      </c>
      <c r="B310" s="4">
        <v>2.4</v>
      </c>
      <c r="C310" s="1">
        <v>2.4</v>
      </c>
    </row>
    <row r="311" spans="1:3" ht="12.75">
      <c r="A311" s="6">
        <v>33992</v>
      </c>
      <c r="B311" s="4">
        <v>2.36</v>
      </c>
      <c r="C311" s="1">
        <v>2.36</v>
      </c>
    </row>
    <row r="312" spans="1:3" ht="12.75">
      <c r="A312" s="6">
        <v>33993</v>
      </c>
      <c r="B312" s="4">
        <v>2.28</v>
      </c>
      <c r="C312" s="1">
        <v>2.28</v>
      </c>
    </row>
    <row r="313" spans="1:3" ht="12.75">
      <c r="A313" s="6">
        <v>33994</v>
      </c>
      <c r="B313" s="4">
        <v>2.26</v>
      </c>
      <c r="C313" s="1">
        <v>2.26</v>
      </c>
    </row>
    <row r="314" spans="1:3" ht="12.75">
      <c r="A314" s="6">
        <v>33995</v>
      </c>
      <c r="B314" s="4">
        <v>2.1</v>
      </c>
      <c r="C314" s="1">
        <v>2.1</v>
      </c>
    </row>
    <row r="315" spans="1:3" ht="12.75">
      <c r="A315" s="6">
        <v>33996</v>
      </c>
      <c r="B315" s="4">
        <v>1.94</v>
      </c>
      <c r="C315" s="1">
        <v>1.94</v>
      </c>
    </row>
    <row r="316" spans="1:3" ht="12.75">
      <c r="A316" s="6">
        <v>33997</v>
      </c>
      <c r="B316" s="4">
        <v>1.8</v>
      </c>
      <c r="C316" s="1">
        <v>1.8</v>
      </c>
    </row>
    <row r="317" spans="1:3" ht="12.75">
      <c r="A317" s="6">
        <v>33998</v>
      </c>
      <c r="B317" s="4">
        <v>1.74</v>
      </c>
      <c r="C317" s="1">
        <v>1.74</v>
      </c>
    </row>
    <row r="318" spans="1:3" ht="12.75">
      <c r="A318" s="6">
        <v>33999</v>
      </c>
      <c r="B318" s="4">
        <v>1.59</v>
      </c>
      <c r="C318" s="1">
        <v>1.59</v>
      </c>
    </row>
    <row r="319" spans="1:3" ht="12.75">
      <c r="A319" s="6">
        <v>34000</v>
      </c>
      <c r="B319" s="4">
        <v>1.37</v>
      </c>
      <c r="C319" s="1">
        <v>1.37</v>
      </c>
    </row>
    <row r="320" spans="1:3" ht="12.75">
      <c r="A320" s="6">
        <v>34001</v>
      </c>
      <c r="B320" s="4">
        <v>1.34</v>
      </c>
      <c r="C320" s="1">
        <v>1.34</v>
      </c>
    </row>
    <row r="321" spans="1:3" ht="12.75">
      <c r="A321" s="6">
        <v>34002</v>
      </c>
      <c r="B321" s="4">
        <v>1.57</v>
      </c>
      <c r="C321" s="1">
        <v>1.57</v>
      </c>
    </row>
    <row r="322" spans="1:3" ht="12.75">
      <c r="A322" s="6">
        <v>34003</v>
      </c>
      <c r="B322" s="4">
        <v>1.62</v>
      </c>
      <c r="C322" s="1">
        <v>1.62</v>
      </c>
    </row>
    <row r="323" spans="1:3" ht="12.75">
      <c r="A323" s="6">
        <v>34004</v>
      </c>
      <c r="B323" s="4">
        <v>1.62</v>
      </c>
      <c r="C323" s="1">
        <v>1.62</v>
      </c>
    </row>
    <row r="324" spans="1:3" ht="12.75">
      <c r="A324" s="6">
        <v>34005</v>
      </c>
      <c r="B324" s="4">
        <v>1.59</v>
      </c>
      <c r="C324" s="1">
        <v>1.59</v>
      </c>
    </row>
    <row r="325" spans="1:3" ht="12.75">
      <c r="A325" s="6">
        <v>34006</v>
      </c>
      <c r="B325" s="4">
        <v>1.56</v>
      </c>
      <c r="C325" s="1">
        <v>1.56</v>
      </c>
    </row>
    <row r="326" spans="1:3" ht="12.75">
      <c r="A326" s="6">
        <v>34007</v>
      </c>
      <c r="B326" s="4">
        <v>1.61</v>
      </c>
      <c r="C326" s="1">
        <v>1.61</v>
      </c>
    </row>
    <row r="327" spans="1:3" ht="12.75">
      <c r="A327" s="6">
        <v>34008</v>
      </c>
      <c r="B327" s="4">
        <v>1.55</v>
      </c>
      <c r="C327" s="1">
        <v>1.55</v>
      </c>
    </row>
    <row r="328" spans="1:3" ht="12.75">
      <c r="A328" s="6">
        <v>34009</v>
      </c>
      <c r="B328" s="4">
        <v>1.64</v>
      </c>
      <c r="C328" s="1">
        <v>1.64</v>
      </c>
    </row>
    <row r="329" spans="1:3" ht="12.75">
      <c r="A329" s="6">
        <v>34010</v>
      </c>
      <c r="B329" s="4">
        <v>1.75</v>
      </c>
      <c r="C329" s="1">
        <v>1.75</v>
      </c>
    </row>
    <row r="330" spans="1:3" ht="12.75">
      <c r="A330" s="6">
        <v>34011</v>
      </c>
      <c r="B330" s="4">
        <v>1.74</v>
      </c>
      <c r="C330" s="1">
        <v>1.74</v>
      </c>
    </row>
    <row r="331" spans="1:3" ht="12.75">
      <c r="A331" s="6">
        <v>34012</v>
      </c>
      <c r="B331" s="4">
        <v>1.74</v>
      </c>
      <c r="C331" s="1">
        <v>1.74</v>
      </c>
    </row>
    <row r="332" spans="1:3" ht="12.75">
      <c r="A332" s="6">
        <v>34013</v>
      </c>
      <c r="B332" s="4">
        <v>1.77</v>
      </c>
      <c r="C332" s="1">
        <v>1.77</v>
      </c>
    </row>
    <row r="333" spans="1:3" ht="12.75">
      <c r="A333" s="6">
        <v>34014</v>
      </c>
      <c r="B333" s="4">
        <v>1.96</v>
      </c>
      <c r="C333" s="1">
        <v>1.96</v>
      </c>
    </row>
    <row r="334" spans="1:3" ht="12.75">
      <c r="A334" s="6">
        <v>34015</v>
      </c>
      <c r="B334" s="4">
        <v>1.92</v>
      </c>
      <c r="C334" s="1">
        <v>1.92</v>
      </c>
    </row>
    <row r="335" spans="1:3" ht="12.75">
      <c r="A335" s="6">
        <v>34016</v>
      </c>
      <c r="B335" s="4">
        <v>1.81</v>
      </c>
      <c r="C335" s="1">
        <v>1.81</v>
      </c>
    </row>
    <row r="336" spans="1:3" ht="12.75">
      <c r="A336" s="6">
        <v>34017</v>
      </c>
      <c r="B336" s="4">
        <v>1.82</v>
      </c>
      <c r="C336" s="1">
        <v>1.82</v>
      </c>
    </row>
    <row r="337" spans="1:3" ht="12.75">
      <c r="A337" s="6">
        <v>34018</v>
      </c>
      <c r="B337" s="4">
        <v>1.81</v>
      </c>
      <c r="C337" s="1">
        <v>1.81</v>
      </c>
    </row>
    <row r="338" spans="1:3" ht="12.75">
      <c r="A338" s="6">
        <v>34019</v>
      </c>
      <c r="B338" s="4">
        <v>1.84</v>
      </c>
      <c r="C338" s="1">
        <v>1.84</v>
      </c>
    </row>
    <row r="339" spans="1:3" ht="12.75">
      <c r="A339" s="6">
        <v>34020</v>
      </c>
      <c r="B339" s="4">
        <v>1.84</v>
      </c>
      <c r="C339" s="1">
        <v>1.84</v>
      </c>
    </row>
    <row r="340" spans="1:3" ht="12.75">
      <c r="A340" s="6">
        <v>34021</v>
      </c>
      <c r="B340" s="4">
        <v>1.77</v>
      </c>
      <c r="C340" s="1">
        <v>1.77</v>
      </c>
    </row>
    <row r="341" spans="1:3" ht="12.75">
      <c r="A341" s="6">
        <v>34022</v>
      </c>
      <c r="B341" s="4">
        <v>1.71</v>
      </c>
      <c r="C341" s="1">
        <v>1.71</v>
      </c>
    </row>
    <row r="342" spans="1:3" ht="12.75">
      <c r="A342" s="6">
        <v>34023</v>
      </c>
      <c r="B342" s="4">
        <v>1.73</v>
      </c>
      <c r="C342" s="1">
        <v>1.73</v>
      </c>
    </row>
    <row r="343" spans="1:3" ht="12.75">
      <c r="A343" s="6">
        <v>34024</v>
      </c>
      <c r="B343" s="4">
        <v>1.76</v>
      </c>
      <c r="C343" s="1">
        <v>1.76</v>
      </c>
    </row>
    <row r="344" spans="1:3" ht="12.75">
      <c r="A344" s="6">
        <v>34025</v>
      </c>
      <c r="B344" s="4">
        <v>1.93</v>
      </c>
      <c r="C344" s="1">
        <v>1.93</v>
      </c>
    </row>
    <row r="345" spans="1:3" ht="12.75">
      <c r="A345" s="6">
        <v>34026</v>
      </c>
      <c r="B345" s="4">
        <v>2.07</v>
      </c>
      <c r="C345" s="1">
        <v>2.07</v>
      </c>
    </row>
    <row r="346" spans="1:3" ht="12.75">
      <c r="A346" s="6">
        <v>34027</v>
      </c>
      <c r="B346" s="4">
        <v>2.03</v>
      </c>
      <c r="C346" s="1">
        <v>2.03</v>
      </c>
    </row>
    <row r="347" spans="1:3" ht="12.75">
      <c r="A347" s="6">
        <v>34028</v>
      </c>
      <c r="B347" s="4">
        <v>1.92</v>
      </c>
      <c r="C347" s="1">
        <v>1.92</v>
      </c>
    </row>
    <row r="348" spans="1:3" ht="12.75">
      <c r="A348" s="6">
        <v>34029</v>
      </c>
      <c r="B348" s="4">
        <v>1.83</v>
      </c>
      <c r="C348" s="1">
        <v>1.83</v>
      </c>
    </row>
    <row r="349" spans="1:3" ht="12.75">
      <c r="A349" s="6">
        <v>34030</v>
      </c>
      <c r="B349" s="4">
        <v>1.87</v>
      </c>
      <c r="C349" s="1">
        <v>1.87</v>
      </c>
    </row>
    <row r="350" spans="1:3" ht="12.75">
      <c r="A350" s="6">
        <v>34031</v>
      </c>
      <c r="B350" s="4">
        <v>1.82</v>
      </c>
      <c r="C350" s="1">
        <v>1.82</v>
      </c>
    </row>
    <row r="351" spans="1:3" ht="12.75">
      <c r="A351" s="6">
        <v>34032</v>
      </c>
      <c r="B351" s="4">
        <v>1.87</v>
      </c>
      <c r="C351" s="1">
        <v>1.87</v>
      </c>
    </row>
    <row r="352" spans="1:3" ht="12.75">
      <c r="A352" s="6">
        <v>34033</v>
      </c>
      <c r="B352" s="4">
        <v>2.05</v>
      </c>
      <c r="C352" s="1">
        <v>2.05</v>
      </c>
    </row>
    <row r="353" spans="1:3" ht="12.75">
      <c r="A353" s="6">
        <v>34034</v>
      </c>
      <c r="B353" s="4">
        <v>2.22</v>
      </c>
      <c r="C353" s="1">
        <v>2.22</v>
      </c>
    </row>
    <row r="354" spans="1:3" ht="12.75">
      <c r="A354" s="6">
        <v>34035</v>
      </c>
      <c r="B354" s="4">
        <v>2.41</v>
      </c>
      <c r="C354" s="1">
        <v>2.41</v>
      </c>
    </row>
    <row r="355" spans="1:3" ht="12.75">
      <c r="A355" s="6">
        <v>34036</v>
      </c>
      <c r="B355" s="4">
        <v>2.5</v>
      </c>
      <c r="C355" s="1">
        <v>2.5</v>
      </c>
    </row>
    <row r="356" spans="1:3" ht="12.75">
      <c r="A356" s="6">
        <v>34037</v>
      </c>
      <c r="B356" s="4">
        <v>2.63</v>
      </c>
      <c r="C356" s="1">
        <v>2.63</v>
      </c>
    </row>
    <row r="357" spans="1:3" ht="12.75">
      <c r="A357" s="6">
        <v>34038</v>
      </c>
      <c r="B357" s="4">
        <v>2.73</v>
      </c>
      <c r="C357" s="1">
        <v>2.73</v>
      </c>
    </row>
    <row r="358" spans="1:3" ht="12.75">
      <c r="A358" s="6">
        <v>34039</v>
      </c>
      <c r="B358" s="4">
        <v>2.78</v>
      </c>
      <c r="C358" s="1">
        <v>2.78</v>
      </c>
    </row>
    <row r="359" spans="1:3" ht="12.75">
      <c r="A359" s="6">
        <v>34040</v>
      </c>
      <c r="B359" s="4">
        <v>2.85</v>
      </c>
      <c r="C359" s="1">
        <v>2.85</v>
      </c>
    </row>
    <row r="360" spans="1:3" ht="12.75">
      <c r="A360" s="6">
        <v>34041</v>
      </c>
      <c r="B360" s="4">
        <v>3.06</v>
      </c>
      <c r="C360" s="1">
        <v>3.06</v>
      </c>
    </row>
    <row r="361" spans="1:3" ht="12.75">
      <c r="A361" s="6">
        <v>34042</v>
      </c>
      <c r="B361" s="4">
        <v>3.16</v>
      </c>
      <c r="C361" s="1">
        <v>3.16</v>
      </c>
    </row>
    <row r="362" spans="1:3" ht="12.75">
      <c r="A362" s="6">
        <v>34043</v>
      </c>
      <c r="B362" s="4">
        <v>3.26</v>
      </c>
      <c r="C362" s="1">
        <v>3.26</v>
      </c>
    </row>
    <row r="363" spans="1:3" ht="12.75">
      <c r="A363" s="6">
        <v>34044</v>
      </c>
      <c r="B363" s="4">
        <v>3.31</v>
      </c>
      <c r="C363" s="1">
        <v>3.31</v>
      </c>
    </row>
    <row r="364" spans="1:3" ht="12.75">
      <c r="A364" s="6">
        <v>34045</v>
      </c>
      <c r="B364" s="4">
        <v>3.42</v>
      </c>
      <c r="C364" s="1">
        <v>3.42</v>
      </c>
    </row>
    <row r="365" spans="1:3" ht="12.75">
      <c r="A365" s="6">
        <v>34046</v>
      </c>
      <c r="B365" s="4">
        <v>3.44</v>
      </c>
      <c r="C365" s="1">
        <v>3.44</v>
      </c>
    </row>
    <row r="366" spans="1:3" ht="12.75">
      <c r="A366" s="6">
        <v>34047</v>
      </c>
      <c r="B366" s="4">
        <v>3.6</v>
      </c>
      <c r="C366" s="1">
        <v>3.6</v>
      </c>
    </row>
    <row r="367" spans="1:3" ht="12.75">
      <c r="A367" s="6">
        <v>34048</v>
      </c>
      <c r="B367" s="4">
        <v>3.88</v>
      </c>
      <c r="C367" s="1">
        <v>3.88</v>
      </c>
    </row>
    <row r="368" spans="1:3" ht="12.75">
      <c r="A368" s="6">
        <v>34049</v>
      </c>
      <c r="B368" s="4">
        <v>4.15</v>
      </c>
      <c r="C368" s="1">
        <v>4.15</v>
      </c>
    </row>
    <row r="369" spans="1:3" ht="12.75">
      <c r="A369" s="6">
        <v>34050</v>
      </c>
      <c r="B369" s="4">
        <v>4.25</v>
      </c>
      <c r="C369" s="1">
        <v>4.25</v>
      </c>
    </row>
    <row r="370" spans="1:3" ht="12.75">
      <c r="A370" s="6">
        <v>34051</v>
      </c>
      <c r="B370" s="4">
        <v>4.29</v>
      </c>
      <c r="C370" s="1">
        <v>4.29</v>
      </c>
    </row>
    <row r="371" spans="1:3" ht="12.75">
      <c r="A371" s="6">
        <v>34052</v>
      </c>
      <c r="B371" s="4">
        <v>4.33</v>
      </c>
      <c r="C371" s="1">
        <v>4.33</v>
      </c>
    </row>
    <row r="372" spans="1:3" ht="12.75">
      <c r="A372" s="6">
        <v>34053</v>
      </c>
      <c r="B372" s="4">
        <v>4.57</v>
      </c>
      <c r="C372" s="1">
        <v>4.57</v>
      </c>
    </row>
    <row r="373" spans="1:3" ht="12.75">
      <c r="A373" s="6">
        <v>34054</v>
      </c>
      <c r="B373" s="4">
        <v>5.37</v>
      </c>
      <c r="C373" s="1">
        <v>5.37</v>
      </c>
    </row>
    <row r="374" spans="1:3" ht="12.75">
      <c r="A374" s="6">
        <v>34055</v>
      </c>
      <c r="B374" s="4">
        <v>5.95</v>
      </c>
      <c r="C374" s="1">
        <v>5.95</v>
      </c>
    </row>
    <row r="375" spans="1:3" ht="12.75">
      <c r="A375" s="6">
        <v>34056</v>
      </c>
      <c r="B375" s="4">
        <v>6.26</v>
      </c>
      <c r="C375" s="1">
        <v>6.26</v>
      </c>
    </row>
    <row r="376" spans="1:3" ht="12.75">
      <c r="A376" s="6">
        <v>34057</v>
      </c>
      <c r="B376" s="4">
        <v>6.62</v>
      </c>
      <c r="C376" s="1">
        <v>6.62</v>
      </c>
    </row>
    <row r="377" spans="1:3" ht="12.75">
      <c r="A377" s="6">
        <v>34058</v>
      </c>
      <c r="B377" s="4">
        <v>6.96</v>
      </c>
      <c r="C377" s="1">
        <v>6.96</v>
      </c>
    </row>
    <row r="378" spans="1:3" ht="12.75">
      <c r="A378" s="6">
        <v>34059</v>
      </c>
      <c r="B378" s="4">
        <v>7.2</v>
      </c>
      <c r="C378" s="1">
        <v>7.2</v>
      </c>
    </row>
    <row r="379" spans="1:3" ht="12.75">
      <c r="A379" s="6">
        <v>34060</v>
      </c>
      <c r="B379" s="4">
        <v>7.37</v>
      </c>
      <c r="C379" s="1">
        <v>7.37</v>
      </c>
    </row>
    <row r="380" spans="1:3" ht="12.75">
      <c r="A380" s="6">
        <v>34061</v>
      </c>
      <c r="B380" s="4">
        <v>7.65</v>
      </c>
      <c r="C380" s="1">
        <v>7.65</v>
      </c>
    </row>
    <row r="381" spans="1:3" ht="12.75">
      <c r="A381" s="6">
        <v>34062</v>
      </c>
      <c r="B381" s="4">
        <v>7.87</v>
      </c>
      <c r="C381" s="1">
        <v>7.87</v>
      </c>
    </row>
    <row r="382" spans="1:3" ht="12.75">
      <c r="A382" s="6">
        <v>34063</v>
      </c>
      <c r="B382" s="4">
        <v>7.94</v>
      </c>
      <c r="C382" s="1">
        <v>7.94</v>
      </c>
    </row>
    <row r="383" spans="1:3" ht="12.75">
      <c r="A383" s="6">
        <v>34064</v>
      </c>
      <c r="B383" s="4">
        <v>8.02</v>
      </c>
      <c r="C383" s="1">
        <v>8.02</v>
      </c>
    </row>
    <row r="384" spans="1:3" ht="12.75">
      <c r="A384" s="6">
        <v>34065</v>
      </c>
      <c r="B384" s="4">
        <v>8.1</v>
      </c>
      <c r="C384" s="1">
        <v>8.1</v>
      </c>
    </row>
    <row r="385" spans="1:3" ht="12.75">
      <c r="A385" s="6">
        <v>34066</v>
      </c>
      <c r="B385" s="4">
        <v>8.25</v>
      </c>
      <c r="C385" s="1">
        <v>8.25</v>
      </c>
    </row>
    <row r="386" spans="1:3" ht="12.75">
      <c r="A386" s="6">
        <v>34067</v>
      </c>
      <c r="B386" s="4">
        <v>8.4</v>
      </c>
      <c r="C386" s="1">
        <v>8.4</v>
      </c>
    </row>
    <row r="387" spans="1:3" ht="12.75">
      <c r="A387" s="6">
        <v>34068</v>
      </c>
      <c r="B387" s="4">
        <v>8.53</v>
      </c>
      <c r="C387" s="1">
        <v>8.53</v>
      </c>
    </row>
    <row r="388" spans="1:3" ht="12.75">
      <c r="A388" s="6">
        <v>34069</v>
      </c>
      <c r="B388" s="4">
        <v>8.75</v>
      </c>
      <c r="C388" s="1">
        <v>8.75</v>
      </c>
    </row>
    <row r="389" spans="1:3" ht="12.75">
      <c r="A389" s="6">
        <v>34070</v>
      </c>
      <c r="B389" s="4">
        <v>8.88</v>
      </c>
      <c r="C389" s="1">
        <v>8.88</v>
      </c>
    </row>
    <row r="390" spans="1:3" ht="12.75">
      <c r="A390" s="6">
        <v>34071</v>
      </c>
      <c r="B390" s="4">
        <v>9.05</v>
      </c>
      <c r="C390" s="1">
        <v>9.05</v>
      </c>
    </row>
    <row r="391" spans="1:3" ht="12.75">
      <c r="A391" s="6">
        <v>34072</v>
      </c>
      <c r="B391" s="4">
        <v>9.17</v>
      </c>
      <c r="C391" s="1">
        <v>9.17</v>
      </c>
    </row>
    <row r="392" spans="1:3" ht="12.75">
      <c r="A392" s="6">
        <v>34073</v>
      </c>
      <c r="B392" s="4">
        <v>9.25</v>
      </c>
      <c r="C392" s="1">
        <v>9.25</v>
      </c>
    </row>
    <row r="393" spans="1:3" ht="12.75">
      <c r="A393" s="6">
        <v>34074</v>
      </c>
      <c r="B393" s="4">
        <v>9.2</v>
      </c>
      <c r="C393" s="1">
        <v>9.2</v>
      </c>
    </row>
    <row r="394" spans="1:3" ht="12.75">
      <c r="A394" s="6">
        <v>34075</v>
      </c>
      <c r="B394" s="4">
        <v>9.29</v>
      </c>
      <c r="C394" s="1">
        <v>9.29</v>
      </c>
    </row>
    <row r="395" spans="1:3" ht="12.75">
      <c r="A395" s="6">
        <v>34076</v>
      </c>
      <c r="B395" s="4">
        <v>9.42</v>
      </c>
      <c r="C395" s="1">
        <v>9.42</v>
      </c>
    </row>
    <row r="396" spans="1:3" ht="12.75">
      <c r="A396" s="6">
        <v>34077</v>
      </c>
      <c r="B396" s="4">
        <v>9.62</v>
      </c>
      <c r="C396" s="1">
        <v>9.62</v>
      </c>
    </row>
    <row r="397" spans="1:3" ht="12.75">
      <c r="A397" s="6">
        <v>34078</v>
      </c>
      <c r="B397" s="4">
        <v>9.8</v>
      </c>
      <c r="C397" s="1">
        <v>9.8</v>
      </c>
    </row>
    <row r="398" spans="1:3" ht="12.75">
      <c r="A398" s="6">
        <v>34079</v>
      </c>
      <c r="B398" s="4">
        <v>9.72</v>
      </c>
      <c r="C398" s="1">
        <v>9.72</v>
      </c>
    </row>
    <row r="399" spans="1:3" ht="12.75">
      <c r="A399" s="6">
        <v>34080</v>
      </c>
      <c r="B399" s="4">
        <v>9.79</v>
      </c>
      <c r="C399" s="1">
        <v>9.79</v>
      </c>
    </row>
    <row r="400" spans="1:3" ht="12.75">
      <c r="A400" s="6">
        <v>34081</v>
      </c>
      <c r="B400" s="4">
        <v>9.95</v>
      </c>
      <c r="C400" s="1">
        <v>9.95</v>
      </c>
    </row>
    <row r="401" spans="1:3" ht="12.75">
      <c r="A401" s="6">
        <v>34082</v>
      </c>
      <c r="B401" s="4">
        <v>10.14</v>
      </c>
      <c r="C401" s="1">
        <v>10.14</v>
      </c>
    </row>
    <row r="402" spans="1:3" ht="12.75">
      <c r="A402" s="6">
        <v>34083</v>
      </c>
      <c r="B402" s="4">
        <v>10.14</v>
      </c>
      <c r="C402" s="1">
        <v>10.14</v>
      </c>
    </row>
    <row r="403" spans="1:3" ht="12.75">
      <c r="A403" s="6">
        <v>34084</v>
      </c>
      <c r="B403" s="4">
        <v>10.15</v>
      </c>
      <c r="C403" s="1">
        <v>10.15</v>
      </c>
    </row>
    <row r="404" spans="1:3" ht="12.75">
      <c r="A404" s="6">
        <v>34085</v>
      </c>
      <c r="B404" s="4">
        <v>10.24</v>
      </c>
      <c r="C404" s="1">
        <v>10.24</v>
      </c>
    </row>
    <row r="405" spans="1:3" ht="12.75">
      <c r="A405" s="6">
        <v>34086</v>
      </c>
      <c r="B405" s="4">
        <v>10.47</v>
      </c>
      <c r="C405" s="1">
        <v>10.47</v>
      </c>
    </row>
    <row r="406" spans="1:3" ht="12.75">
      <c r="A406" s="6">
        <v>34087</v>
      </c>
      <c r="B406" s="4">
        <v>10.67</v>
      </c>
      <c r="C406" s="1">
        <v>10.67</v>
      </c>
    </row>
    <row r="407" spans="1:3" ht="12.75">
      <c r="A407" s="6">
        <v>34088</v>
      </c>
      <c r="B407" s="4">
        <v>10.86</v>
      </c>
      <c r="C407" s="1">
        <v>10.86</v>
      </c>
    </row>
    <row r="408" spans="1:3" ht="12.75">
      <c r="A408" s="6">
        <v>34089</v>
      </c>
      <c r="B408" s="4">
        <v>10.94</v>
      </c>
      <c r="C408" s="1">
        <v>10.94</v>
      </c>
    </row>
    <row r="409" spans="1:3" ht="12.75">
      <c r="A409" s="6">
        <v>34090</v>
      </c>
      <c r="B409" s="4">
        <v>10.98</v>
      </c>
      <c r="C409" s="1">
        <v>10.98</v>
      </c>
    </row>
    <row r="410" spans="1:3" ht="12.75">
      <c r="A410" s="6">
        <v>34091</v>
      </c>
      <c r="B410" s="4">
        <v>11.13</v>
      </c>
      <c r="C410" s="1">
        <v>11.13</v>
      </c>
    </row>
    <row r="411" spans="1:3" ht="12.75">
      <c r="A411" s="6">
        <v>34092</v>
      </c>
      <c r="B411" s="4">
        <v>11.23</v>
      </c>
      <c r="C411" s="1">
        <v>11.23</v>
      </c>
    </row>
    <row r="412" spans="1:3" ht="12.75">
      <c r="A412" s="6">
        <v>34093</v>
      </c>
      <c r="B412" s="4">
        <v>11.27</v>
      </c>
      <c r="C412" s="1">
        <v>11.27</v>
      </c>
    </row>
    <row r="413" spans="1:3" ht="12.75">
      <c r="A413" s="6">
        <v>34094</v>
      </c>
      <c r="B413" s="4">
        <v>11.31</v>
      </c>
      <c r="C413" s="1">
        <v>11.31</v>
      </c>
    </row>
    <row r="414" spans="1:3" ht="12.75">
      <c r="A414" s="6">
        <v>34095</v>
      </c>
      <c r="B414" s="4">
        <v>11.35</v>
      </c>
      <c r="C414" s="1">
        <v>11.35</v>
      </c>
    </row>
    <row r="415" spans="1:3" ht="12.75">
      <c r="A415" s="6">
        <v>34096</v>
      </c>
      <c r="B415" s="4">
        <v>11.37</v>
      </c>
      <c r="C415" s="1">
        <v>11.37</v>
      </c>
    </row>
    <row r="416" spans="1:3" ht="12.75">
      <c r="A416" s="6">
        <v>34097</v>
      </c>
      <c r="B416" s="4">
        <v>11.53</v>
      </c>
      <c r="C416" s="1">
        <v>11.53</v>
      </c>
    </row>
    <row r="417" spans="1:3" ht="12.75">
      <c r="A417" s="6">
        <v>34098</v>
      </c>
      <c r="B417" s="4">
        <v>11.63</v>
      </c>
      <c r="C417" s="1">
        <v>11.63</v>
      </c>
    </row>
    <row r="418" spans="1:3" ht="12.75">
      <c r="A418" s="6">
        <v>34099</v>
      </c>
      <c r="B418" s="4">
        <v>11.87</v>
      </c>
      <c r="C418" s="1">
        <v>11.87</v>
      </c>
    </row>
    <row r="419" spans="1:3" ht="12.75">
      <c r="A419" s="6">
        <v>34100</v>
      </c>
      <c r="B419" s="4">
        <v>12.22</v>
      </c>
      <c r="C419" s="1">
        <v>12.22</v>
      </c>
    </row>
    <row r="420" spans="1:3" ht="12.75">
      <c r="A420" s="6">
        <v>34101</v>
      </c>
      <c r="B420" s="4">
        <v>12.45</v>
      </c>
      <c r="C420" s="1">
        <v>12.45</v>
      </c>
    </row>
    <row r="421" spans="1:3" ht="12.75">
      <c r="A421" s="6">
        <v>34102</v>
      </c>
      <c r="B421" s="4">
        <v>12.77</v>
      </c>
      <c r="C421" s="1">
        <v>12.77</v>
      </c>
    </row>
    <row r="422" spans="1:3" ht="12.75">
      <c r="A422" s="6">
        <v>34103</v>
      </c>
      <c r="B422" s="4">
        <v>13.05</v>
      </c>
      <c r="C422" s="1">
        <v>13.05</v>
      </c>
    </row>
    <row r="423" spans="1:3" ht="12.75">
      <c r="A423" s="6">
        <v>34104</v>
      </c>
      <c r="B423" s="4">
        <v>13.06</v>
      </c>
      <c r="C423" s="1">
        <v>13.06</v>
      </c>
    </row>
    <row r="424" spans="1:3" ht="12.75">
      <c r="A424" s="6">
        <v>34105</v>
      </c>
      <c r="B424" s="4">
        <v>13.17</v>
      </c>
      <c r="C424" s="1">
        <v>13.17</v>
      </c>
    </row>
    <row r="425" spans="1:3" ht="12.75">
      <c r="A425" s="6">
        <v>34106</v>
      </c>
      <c r="B425" s="4">
        <v>13.6</v>
      </c>
      <c r="C425" s="1">
        <v>13.6</v>
      </c>
    </row>
    <row r="426" spans="1:3" ht="12.75">
      <c r="A426" s="6">
        <v>34107</v>
      </c>
      <c r="B426" s="4">
        <v>13.82</v>
      </c>
      <c r="C426" s="1">
        <v>13.82</v>
      </c>
    </row>
    <row r="427" spans="1:3" ht="12.75">
      <c r="A427" s="6">
        <v>34108</v>
      </c>
      <c r="B427" s="4">
        <v>13.89</v>
      </c>
      <c r="C427" s="1">
        <v>13.89</v>
      </c>
    </row>
    <row r="428" spans="1:3" ht="12.75">
      <c r="A428" s="6">
        <v>34109</v>
      </c>
      <c r="B428" s="4">
        <v>13.92</v>
      </c>
      <c r="C428" s="1">
        <v>13.92</v>
      </c>
    </row>
    <row r="429" spans="1:3" ht="12.75">
      <c r="A429" s="6">
        <v>34110</v>
      </c>
      <c r="B429" s="4">
        <v>14.29</v>
      </c>
      <c r="C429" s="1">
        <v>14.29</v>
      </c>
    </row>
    <row r="430" spans="1:3" ht="12.75">
      <c r="A430" s="6">
        <v>34111</v>
      </c>
      <c r="B430" s="4">
        <v>14.84</v>
      </c>
      <c r="C430" s="1">
        <v>14.84</v>
      </c>
    </row>
    <row r="431" spans="1:3" ht="12.75">
      <c r="A431" s="6">
        <v>34112</v>
      </c>
      <c r="B431" s="4">
        <v>15.25</v>
      </c>
      <c r="C431" s="1">
        <v>15.25</v>
      </c>
    </row>
    <row r="432" spans="1:3" ht="12.75">
      <c r="A432" s="6">
        <v>34113</v>
      </c>
      <c r="B432" s="4">
        <v>15.47</v>
      </c>
      <c r="C432" s="1">
        <v>15.47</v>
      </c>
    </row>
    <row r="433" spans="1:3" ht="12.75">
      <c r="A433" s="6">
        <v>34114</v>
      </c>
      <c r="B433" s="4">
        <v>15.44</v>
      </c>
      <c r="C433" s="1">
        <v>15.44</v>
      </c>
    </row>
    <row r="434" spans="1:3" ht="12.75">
      <c r="A434" s="6">
        <v>34115</v>
      </c>
      <c r="B434" s="4">
        <v>15.55</v>
      </c>
      <c r="C434" s="1">
        <v>15.55</v>
      </c>
    </row>
    <row r="435" spans="1:3" ht="12.75">
      <c r="A435" s="6">
        <v>34116</v>
      </c>
      <c r="B435" s="4">
        <v>15.58</v>
      </c>
      <c r="C435" s="1">
        <v>15.58</v>
      </c>
    </row>
    <row r="436" spans="1:3" ht="12.75">
      <c r="A436" s="6">
        <v>34117</v>
      </c>
      <c r="B436" s="4">
        <v>15.66</v>
      </c>
      <c r="C436" s="1">
        <v>15.66</v>
      </c>
    </row>
    <row r="437" spans="1:3" ht="12.75">
      <c r="A437" s="6">
        <v>34118</v>
      </c>
      <c r="B437" s="4">
        <v>15.92</v>
      </c>
      <c r="C437" s="1">
        <v>15.92</v>
      </c>
    </row>
    <row r="438" spans="1:3" ht="12.75">
      <c r="A438" s="6">
        <v>34119</v>
      </c>
      <c r="B438" s="4">
        <v>16.03</v>
      </c>
      <c r="C438" s="1">
        <v>16.03</v>
      </c>
    </row>
    <row r="439" spans="1:3" ht="12.75">
      <c r="A439" s="6">
        <v>34120</v>
      </c>
      <c r="B439" s="4">
        <v>16.06</v>
      </c>
      <c r="C439" s="1">
        <v>16.06</v>
      </c>
    </row>
    <row r="440" spans="1:3" ht="12.75">
      <c r="A440" s="6">
        <v>34121</v>
      </c>
      <c r="B440" s="4">
        <v>16.35</v>
      </c>
      <c r="C440" s="1">
        <v>16.35</v>
      </c>
    </row>
    <row r="441" spans="1:3" ht="12.75">
      <c r="A441" s="6">
        <v>34122</v>
      </c>
      <c r="B441" s="4">
        <v>16.2</v>
      </c>
      <c r="C441" s="1">
        <v>16.2</v>
      </c>
    </row>
    <row r="442" spans="1:3" ht="12.75">
      <c r="A442" s="6">
        <v>34123</v>
      </c>
      <c r="B442" s="4">
        <v>15.97</v>
      </c>
      <c r="C442" s="1">
        <v>15.97</v>
      </c>
    </row>
    <row r="443" spans="1:3" ht="12.75">
      <c r="A443" s="6">
        <v>34124</v>
      </c>
      <c r="B443" s="4">
        <v>16.01</v>
      </c>
      <c r="C443" s="1">
        <v>16.01</v>
      </c>
    </row>
    <row r="444" spans="1:3" ht="12.75">
      <c r="A444" s="6">
        <v>34125</v>
      </c>
      <c r="B444" s="4">
        <v>16.08</v>
      </c>
      <c r="C444" s="1">
        <v>16.08</v>
      </c>
    </row>
    <row r="445" spans="1:3" ht="12.75">
      <c r="A445" s="6">
        <v>34126</v>
      </c>
      <c r="B445" s="4">
        <v>16.09</v>
      </c>
      <c r="C445" s="1">
        <v>16.09</v>
      </c>
    </row>
    <row r="446" spans="1:3" ht="12.75">
      <c r="A446" s="6">
        <v>34127</v>
      </c>
      <c r="B446" s="4">
        <v>15.91</v>
      </c>
      <c r="C446" s="1">
        <v>15.91</v>
      </c>
    </row>
    <row r="447" spans="1:3" ht="12.75">
      <c r="A447" s="6">
        <v>34128</v>
      </c>
      <c r="B447" s="4">
        <v>15.93</v>
      </c>
      <c r="C447" s="1">
        <v>15.93</v>
      </c>
    </row>
    <row r="448" spans="1:3" ht="12.75">
      <c r="A448" s="6">
        <v>34129</v>
      </c>
      <c r="B448" s="4">
        <v>15.88</v>
      </c>
      <c r="C448" s="1">
        <v>15.88</v>
      </c>
    </row>
    <row r="449" spans="1:3" ht="12.75">
      <c r="A449" s="6">
        <v>34130</v>
      </c>
      <c r="B449" s="4">
        <v>16.02</v>
      </c>
      <c r="C449" s="1">
        <v>16.02</v>
      </c>
    </row>
    <row r="450" spans="1:3" ht="12.75">
      <c r="A450" s="6">
        <v>34131</v>
      </c>
      <c r="B450" s="4">
        <v>15.92</v>
      </c>
      <c r="C450" s="1">
        <v>15.92</v>
      </c>
    </row>
    <row r="451" spans="1:3" ht="12.75">
      <c r="A451" s="6">
        <v>34132</v>
      </c>
      <c r="B451" s="4">
        <v>15.76</v>
      </c>
      <c r="C451" s="1">
        <v>15.76</v>
      </c>
    </row>
    <row r="452" spans="1:3" ht="12.75">
      <c r="A452" s="6">
        <v>34133</v>
      </c>
      <c r="B452" s="4">
        <v>15.79</v>
      </c>
      <c r="C452" s="1">
        <v>15.79</v>
      </c>
    </row>
    <row r="453" spans="1:3" ht="12.75">
      <c r="A453" s="6">
        <v>34134</v>
      </c>
      <c r="B453" s="4">
        <v>16.01</v>
      </c>
      <c r="C453" s="1">
        <v>16.01</v>
      </c>
    </row>
    <row r="454" spans="1:3" ht="12.75">
      <c r="A454" s="6">
        <v>34135</v>
      </c>
      <c r="B454" s="4">
        <v>15.97</v>
      </c>
      <c r="C454" s="1">
        <v>15.97</v>
      </c>
    </row>
    <row r="455" spans="1:3" ht="12.75">
      <c r="A455" s="6">
        <v>34136</v>
      </c>
      <c r="B455" s="4">
        <v>16.01</v>
      </c>
      <c r="C455" s="1">
        <v>16.01</v>
      </c>
    </row>
    <row r="456" spans="1:3" ht="12.75">
      <c r="A456" s="6">
        <v>34137</v>
      </c>
      <c r="B456" s="4">
        <v>16.17</v>
      </c>
      <c r="C456" s="1">
        <v>16.17</v>
      </c>
    </row>
    <row r="457" spans="1:3" ht="12.75">
      <c r="A457" s="6">
        <v>34138</v>
      </c>
      <c r="B457" s="4">
        <v>16.37</v>
      </c>
      <c r="C457" s="1">
        <v>16.37</v>
      </c>
    </row>
    <row r="458" spans="1:3" ht="12.75">
      <c r="A458" s="6">
        <v>34139</v>
      </c>
      <c r="B458" s="4">
        <v>16.32</v>
      </c>
      <c r="C458" s="1">
        <v>16.32</v>
      </c>
    </row>
    <row r="459" spans="1:3" ht="12.75">
      <c r="A459" s="6">
        <v>34140</v>
      </c>
      <c r="B459" s="4">
        <v>16.29</v>
      </c>
      <c r="C459" s="1">
        <v>16.29</v>
      </c>
    </row>
    <row r="460" spans="1:3" ht="12.75">
      <c r="A460" s="6">
        <v>34141</v>
      </c>
      <c r="B460" s="4">
        <v>16.34</v>
      </c>
      <c r="C460" s="1">
        <v>16.34</v>
      </c>
    </row>
    <row r="461" spans="1:3" ht="12.75">
      <c r="A461" s="6">
        <v>34142</v>
      </c>
      <c r="B461" s="4">
        <v>16.3</v>
      </c>
      <c r="C461" s="1">
        <v>16.3</v>
      </c>
    </row>
    <row r="462" spans="1:3" ht="12.75">
      <c r="A462" s="6">
        <v>34143</v>
      </c>
      <c r="B462" s="4">
        <v>16.4</v>
      </c>
      <c r="C462" s="1">
        <v>16.4</v>
      </c>
    </row>
    <row r="463" spans="1:3" ht="12.75">
      <c r="A463" s="6">
        <v>34144</v>
      </c>
      <c r="B463" s="4">
        <v>16.7</v>
      </c>
      <c r="C463" s="1">
        <v>16.7</v>
      </c>
    </row>
    <row r="464" spans="1:3" ht="12.75">
      <c r="A464" s="6">
        <v>34145</v>
      </c>
      <c r="B464" s="4">
        <v>16.87</v>
      </c>
      <c r="C464" s="1">
        <v>16.87</v>
      </c>
    </row>
    <row r="465" spans="1:3" ht="12.75">
      <c r="A465" s="6">
        <v>34146</v>
      </c>
      <c r="B465" s="4">
        <v>17.22</v>
      </c>
      <c r="C465" s="1">
        <v>17.22</v>
      </c>
    </row>
    <row r="466" spans="1:3" ht="12.75">
      <c r="A466" s="6">
        <v>34147</v>
      </c>
      <c r="B466" s="4">
        <v>17.39</v>
      </c>
      <c r="C466" s="1">
        <v>17.39</v>
      </c>
    </row>
    <row r="467" spans="1:3" ht="12.75">
      <c r="A467" s="6">
        <v>34148</v>
      </c>
      <c r="B467" s="4">
        <v>17.41</v>
      </c>
      <c r="C467" s="1">
        <v>17.41</v>
      </c>
    </row>
    <row r="468" spans="1:3" ht="12.75">
      <c r="A468" s="6">
        <v>34149</v>
      </c>
      <c r="B468" s="4">
        <v>17.51</v>
      </c>
      <c r="C468" s="1">
        <v>17.51</v>
      </c>
    </row>
    <row r="469" spans="1:3" ht="12.75">
      <c r="A469" s="6">
        <v>34150</v>
      </c>
      <c r="B469" s="4">
        <v>17.52</v>
      </c>
      <c r="C469" s="1">
        <v>17.52</v>
      </c>
    </row>
    <row r="470" spans="1:3" ht="12.75">
      <c r="A470" s="6">
        <v>34151</v>
      </c>
      <c r="B470" s="4">
        <v>17.62</v>
      </c>
      <c r="C470" s="1">
        <v>17.62</v>
      </c>
    </row>
    <row r="471" spans="1:3" ht="12.75">
      <c r="A471" s="6">
        <v>34152</v>
      </c>
      <c r="B471" s="4">
        <v>17.51</v>
      </c>
      <c r="C471" s="1">
        <v>17.51</v>
      </c>
    </row>
    <row r="472" spans="1:3" ht="12.75">
      <c r="A472" s="6">
        <v>34153</v>
      </c>
      <c r="B472" s="4">
        <v>17.58</v>
      </c>
      <c r="C472" s="1">
        <v>17.58</v>
      </c>
    </row>
    <row r="473" spans="1:3" ht="12.75">
      <c r="A473" s="6">
        <v>34154</v>
      </c>
      <c r="B473" s="4">
        <v>17.69</v>
      </c>
      <c r="C473" s="1">
        <v>17.69</v>
      </c>
    </row>
    <row r="474" spans="1:3" ht="12.75">
      <c r="A474" s="6">
        <v>34155</v>
      </c>
      <c r="B474" s="4">
        <v>17.81</v>
      </c>
      <c r="C474" s="1">
        <v>17.81</v>
      </c>
    </row>
    <row r="475" spans="1:3" ht="12.75">
      <c r="A475" s="6">
        <v>34156</v>
      </c>
      <c r="B475" s="4">
        <v>17.93</v>
      </c>
      <c r="C475" s="1">
        <v>17.93</v>
      </c>
    </row>
    <row r="476" spans="1:3" ht="12.75">
      <c r="A476" s="6">
        <v>34157</v>
      </c>
      <c r="B476" s="4">
        <v>17.88</v>
      </c>
      <c r="C476" s="1">
        <v>17.88</v>
      </c>
    </row>
    <row r="477" spans="1:3" ht="12.75">
      <c r="A477" s="6">
        <v>34158</v>
      </c>
      <c r="B477" s="4">
        <v>17.95</v>
      </c>
      <c r="C477" s="1">
        <v>17.95</v>
      </c>
    </row>
    <row r="478" spans="1:3" ht="12.75">
      <c r="A478" s="6">
        <v>34159</v>
      </c>
      <c r="B478" s="4">
        <v>18.12</v>
      </c>
      <c r="C478" s="1">
        <v>18.12</v>
      </c>
    </row>
    <row r="479" spans="1:3" ht="12.75">
      <c r="A479" s="6">
        <v>34160</v>
      </c>
      <c r="B479" s="4">
        <v>18.06</v>
      </c>
      <c r="C479" s="1">
        <v>18.06</v>
      </c>
    </row>
    <row r="480" spans="1:3" ht="12.75">
      <c r="A480" s="6">
        <v>34161</v>
      </c>
      <c r="B480" s="4">
        <v>18.15</v>
      </c>
      <c r="C480" s="1">
        <v>18.15</v>
      </c>
    </row>
    <row r="481" spans="1:3" ht="12.75">
      <c r="A481" s="6">
        <v>34162</v>
      </c>
      <c r="B481" s="4">
        <v>18.1</v>
      </c>
      <c r="C481" s="1">
        <v>18.1</v>
      </c>
    </row>
    <row r="482" spans="1:3" ht="12.75">
      <c r="A482" s="6">
        <v>34163</v>
      </c>
      <c r="B482" s="4">
        <v>18.24</v>
      </c>
      <c r="C482" s="1">
        <v>18.24</v>
      </c>
    </row>
    <row r="483" spans="1:3" ht="12.75">
      <c r="A483" s="6">
        <v>34164</v>
      </c>
      <c r="B483" s="4">
        <v>18.43</v>
      </c>
      <c r="C483" s="1">
        <v>18.43</v>
      </c>
    </row>
    <row r="484" spans="1:3" ht="12.75">
      <c r="A484" s="6">
        <v>34165</v>
      </c>
      <c r="B484" s="4">
        <v>18.4</v>
      </c>
      <c r="C484" s="1">
        <v>18.4</v>
      </c>
    </row>
    <row r="485" spans="1:3" ht="12.75">
      <c r="A485" s="6">
        <v>34166</v>
      </c>
      <c r="B485" s="4">
        <v>18.37</v>
      </c>
      <c r="C485" s="1">
        <v>18.37</v>
      </c>
    </row>
    <row r="486" spans="1:3" ht="12.75">
      <c r="A486" s="6">
        <v>34167</v>
      </c>
      <c r="B486" s="4">
        <v>18.46</v>
      </c>
      <c r="C486" s="1">
        <v>18.46</v>
      </c>
    </row>
    <row r="487" spans="1:3" ht="12.75">
      <c r="A487" s="6">
        <v>34168</v>
      </c>
      <c r="B487" s="4">
        <v>18.54</v>
      </c>
      <c r="C487" s="1">
        <v>18.54</v>
      </c>
    </row>
    <row r="488" spans="1:3" ht="12.75">
      <c r="A488" s="6">
        <v>34169</v>
      </c>
      <c r="B488" s="4">
        <v>18.49</v>
      </c>
      <c r="C488" s="1">
        <v>18.49</v>
      </c>
    </row>
    <row r="489" spans="1:3" ht="12.75">
      <c r="A489" s="6">
        <v>34170</v>
      </c>
      <c r="B489" s="4">
        <v>18.65</v>
      </c>
      <c r="C489" s="1">
        <v>18.65</v>
      </c>
    </row>
    <row r="490" spans="1:3" ht="12.75">
      <c r="A490" s="6">
        <v>34171</v>
      </c>
      <c r="B490" s="4">
        <v>18</v>
      </c>
      <c r="C490" s="1">
        <v>18.77</v>
      </c>
    </row>
    <row r="491" spans="1:3" ht="12.75">
      <c r="A491" s="6">
        <v>34172</v>
      </c>
      <c r="B491" s="4">
        <v>18.77</v>
      </c>
      <c r="C491" s="1">
        <v>18.77</v>
      </c>
    </row>
    <row r="492" spans="1:3" ht="12.75">
      <c r="A492" s="6">
        <v>34173</v>
      </c>
      <c r="B492" s="4">
        <v>18.7</v>
      </c>
      <c r="C492" s="1">
        <v>18.7</v>
      </c>
    </row>
    <row r="493" spans="1:3" ht="12.75">
      <c r="A493" s="6">
        <v>34174</v>
      </c>
      <c r="B493" s="4">
        <v>18.71</v>
      </c>
      <c r="C493" s="1">
        <v>18.71</v>
      </c>
    </row>
    <row r="494" spans="1:3" ht="12.75">
      <c r="A494" s="6">
        <v>34175</v>
      </c>
      <c r="B494" s="4">
        <v>18.81</v>
      </c>
      <c r="C494" s="1">
        <v>18.81</v>
      </c>
    </row>
    <row r="495" spans="1:3" ht="12.75">
      <c r="A495" s="6">
        <v>34176</v>
      </c>
      <c r="B495" s="4">
        <v>18.84</v>
      </c>
      <c r="C495" s="1">
        <v>18.84</v>
      </c>
    </row>
    <row r="496" spans="1:3" ht="12.75">
      <c r="A496" s="6">
        <v>34177</v>
      </c>
      <c r="B496" s="4">
        <v>18.96</v>
      </c>
      <c r="C496" s="1">
        <v>18.95</v>
      </c>
    </row>
    <row r="497" spans="1:3" ht="12.75">
      <c r="A497" s="6">
        <v>34178</v>
      </c>
      <c r="B497" s="4">
        <v>19.03</v>
      </c>
      <c r="C497" s="1">
        <v>19.03</v>
      </c>
    </row>
    <row r="498" spans="1:3" ht="12.75">
      <c r="A498" s="6">
        <v>34179</v>
      </c>
      <c r="B498" s="4">
        <v>19.07</v>
      </c>
      <c r="C498" s="1">
        <v>19.07</v>
      </c>
    </row>
    <row r="499" spans="1:3" ht="12.75">
      <c r="A499" s="6">
        <v>34180</v>
      </c>
      <c r="B499" s="4">
        <v>19.04</v>
      </c>
      <c r="C499" s="1">
        <v>19.04</v>
      </c>
    </row>
    <row r="500" spans="1:3" ht="12.75">
      <c r="A500" s="6">
        <v>34181</v>
      </c>
      <c r="B500" s="4">
        <v>19</v>
      </c>
      <c r="C500" s="1">
        <v>19.06</v>
      </c>
    </row>
    <row r="501" spans="1:3" ht="12.75">
      <c r="A501" s="6">
        <v>34182</v>
      </c>
      <c r="B501" s="4">
        <v>19.17</v>
      </c>
      <c r="C501" s="1">
        <v>19.17</v>
      </c>
    </row>
    <row r="502" spans="1:3" ht="12.75">
      <c r="A502" s="6">
        <v>34183</v>
      </c>
      <c r="B502" s="4">
        <v>19.34</v>
      </c>
      <c r="C502" s="1">
        <v>19.34</v>
      </c>
    </row>
    <row r="503" spans="1:3" ht="12.75">
      <c r="A503" s="6">
        <v>34184</v>
      </c>
      <c r="B503" s="4">
        <v>19.59</v>
      </c>
      <c r="C503" s="1">
        <v>19.59</v>
      </c>
    </row>
    <row r="504" spans="1:3" ht="12.75">
      <c r="A504" s="6">
        <v>34185</v>
      </c>
      <c r="B504" s="4">
        <v>19.82</v>
      </c>
      <c r="C504" s="1">
        <v>19.82</v>
      </c>
    </row>
    <row r="505" spans="1:3" ht="12.75">
      <c r="A505" s="6">
        <v>34186</v>
      </c>
      <c r="B505" s="4">
        <v>19.82</v>
      </c>
      <c r="C505" s="1">
        <v>19.82</v>
      </c>
    </row>
    <row r="506" spans="1:3" ht="12.75">
      <c r="A506" s="6">
        <v>34187</v>
      </c>
      <c r="B506" s="4">
        <v>19.66</v>
      </c>
      <c r="C506" s="1">
        <v>19.85</v>
      </c>
    </row>
    <row r="507" spans="1:3" ht="12.75">
      <c r="A507" s="6">
        <v>34188</v>
      </c>
      <c r="B507" s="4">
        <v>19.96</v>
      </c>
      <c r="C507" s="1">
        <v>19.96</v>
      </c>
    </row>
    <row r="508" spans="1:3" ht="12.75">
      <c r="A508" s="6">
        <v>34189</v>
      </c>
      <c r="B508" s="4">
        <v>20.03</v>
      </c>
      <c r="C508" s="1">
        <v>20.03</v>
      </c>
    </row>
    <row r="509" spans="1:3" ht="12.75">
      <c r="A509" s="6">
        <v>34190</v>
      </c>
      <c r="B509" s="4">
        <v>20.3</v>
      </c>
      <c r="C509" s="1">
        <v>20.29</v>
      </c>
    </row>
    <row r="510" spans="1:3" ht="12.75">
      <c r="A510" s="6">
        <v>34191</v>
      </c>
      <c r="B510" s="4">
        <v>20.49</v>
      </c>
      <c r="C510" s="1">
        <v>20.49</v>
      </c>
    </row>
    <row r="511" spans="1:3" ht="12.75">
      <c r="A511" s="6">
        <v>34192</v>
      </c>
      <c r="B511" s="4">
        <v>20.53</v>
      </c>
      <c r="C511" s="1">
        <v>20.53</v>
      </c>
    </row>
    <row r="512" spans="1:3" ht="12.75">
      <c r="A512" s="6">
        <v>34193</v>
      </c>
      <c r="B512" s="4">
        <v>20.56</v>
      </c>
      <c r="C512" s="1">
        <v>20.56</v>
      </c>
    </row>
    <row r="513" spans="1:3" ht="12.75">
      <c r="A513" s="6">
        <v>34194</v>
      </c>
      <c r="B513" s="4">
        <v>20.07</v>
      </c>
      <c r="C513" s="1">
        <v>20.78</v>
      </c>
    </row>
    <row r="514" spans="1:3" ht="12.75">
      <c r="A514" s="6">
        <v>34195</v>
      </c>
      <c r="B514" s="4"/>
      <c r="C514" s="1"/>
    </row>
    <row r="515" spans="1:3" ht="12.75">
      <c r="A515" s="6">
        <v>34196</v>
      </c>
      <c r="B515" s="4"/>
      <c r="C515" s="1"/>
    </row>
    <row r="516" spans="1:3" ht="12.75">
      <c r="A516" s="6">
        <v>34197</v>
      </c>
      <c r="B516" s="4"/>
      <c r="C516" s="1"/>
    </row>
    <row r="517" spans="1:3" ht="12.75">
      <c r="A517" s="6">
        <v>34198</v>
      </c>
      <c r="B517" s="4"/>
      <c r="C517" s="1"/>
    </row>
    <row r="518" spans="1:3" ht="12.75">
      <c r="A518" s="6">
        <v>34199</v>
      </c>
      <c r="B518" s="4"/>
      <c r="C518" s="1"/>
    </row>
    <row r="519" spans="1:3" ht="12.75">
      <c r="A519" s="6">
        <v>34200</v>
      </c>
      <c r="B519" s="4"/>
      <c r="C519" s="1"/>
    </row>
    <row r="520" spans="1:3" ht="12.75">
      <c r="A520" s="6">
        <v>34201</v>
      </c>
      <c r="B520" s="4"/>
      <c r="C520" s="1"/>
    </row>
    <row r="521" spans="1:3" ht="12.75">
      <c r="A521" s="6">
        <v>34202</v>
      </c>
      <c r="B521" s="4"/>
      <c r="C521" s="1"/>
    </row>
    <row r="522" spans="1:3" ht="12.75">
      <c r="A522" s="6">
        <v>34203</v>
      </c>
      <c r="B522" s="4"/>
      <c r="C522" s="1"/>
    </row>
    <row r="523" spans="1:3" ht="12.75">
      <c r="A523" s="6">
        <v>34204</v>
      </c>
      <c r="B523" s="4"/>
      <c r="C523" s="1"/>
    </row>
    <row r="524" spans="1:3" ht="12.75">
      <c r="A524" s="6">
        <v>34205</v>
      </c>
      <c r="B524" s="4"/>
      <c r="C524" s="1"/>
    </row>
    <row r="525" spans="1:3" ht="12.75">
      <c r="A525" s="6">
        <v>34206</v>
      </c>
      <c r="B525" s="4"/>
      <c r="C525" s="1"/>
    </row>
    <row r="526" spans="1:3" ht="12.75">
      <c r="A526" s="6">
        <v>34207</v>
      </c>
      <c r="B526" s="4"/>
      <c r="C526" s="1"/>
    </row>
    <row r="527" spans="1:3" ht="12.75">
      <c r="A527" s="6">
        <v>34208</v>
      </c>
      <c r="B527" s="4"/>
      <c r="C527" s="1"/>
    </row>
    <row r="528" spans="1:3" ht="12.75">
      <c r="A528" s="6">
        <v>34209</v>
      </c>
      <c r="B528" s="4"/>
      <c r="C528" s="1"/>
    </row>
    <row r="529" spans="1:3" ht="12.75">
      <c r="A529" s="6">
        <v>34210</v>
      </c>
      <c r="B529" s="4"/>
      <c r="C529" s="1"/>
    </row>
    <row r="530" spans="1:3" ht="12.75">
      <c r="A530" s="6">
        <v>34211</v>
      </c>
      <c r="B530" s="4"/>
      <c r="C530" s="1"/>
    </row>
    <row r="531" spans="1:3" ht="12.75">
      <c r="A531" s="6">
        <v>34212</v>
      </c>
      <c r="B531" s="4"/>
      <c r="C531" s="1"/>
    </row>
    <row r="532" spans="1:3" ht="12.75">
      <c r="A532" s="6">
        <v>34213</v>
      </c>
      <c r="B532" s="4"/>
      <c r="C532" s="1"/>
    </row>
    <row r="533" spans="1:3" ht="12.75">
      <c r="A533" s="6">
        <v>34214</v>
      </c>
      <c r="B533" s="4"/>
      <c r="C533" s="1"/>
    </row>
    <row r="534" spans="1:3" ht="12.75">
      <c r="A534" s="6">
        <v>34215</v>
      </c>
      <c r="B534" s="4"/>
      <c r="C534" s="1"/>
    </row>
    <row r="535" spans="1:3" ht="12.75">
      <c r="A535" s="6">
        <v>34216</v>
      </c>
      <c r="B535" s="4"/>
      <c r="C535" s="1"/>
    </row>
    <row r="536" spans="1:3" ht="12.75">
      <c r="A536" s="6">
        <v>34217</v>
      </c>
      <c r="B536" s="4"/>
      <c r="C536" s="1"/>
    </row>
    <row r="537" spans="1:3" ht="12.75">
      <c r="A537" s="6">
        <v>34218</v>
      </c>
      <c r="B537" s="4"/>
      <c r="C537" s="1"/>
    </row>
    <row r="538" spans="1:3" ht="12.75">
      <c r="A538" s="6">
        <v>34219</v>
      </c>
      <c r="B538" s="4"/>
      <c r="C538" s="1"/>
    </row>
    <row r="539" spans="1:3" ht="12.75">
      <c r="A539" s="6">
        <v>34220</v>
      </c>
      <c r="B539" s="4"/>
      <c r="C539" s="1"/>
    </row>
    <row r="540" spans="1:3" ht="12.75">
      <c r="A540" s="6">
        <v>34221</v>
      </c>
      <c r="B540" s="4"/>
      <c r="C540" s="1"/>
    </row>
    <row r="541" spans="1:3" ht="12.75">
      <c r="A541" s="6">
        <v>34222</v>
      </c>
      <c r="B541" s="4"/>
      <c r="C541" s="1"/>
    </row>
    <row r="542" spans="1:3" ht="12.75">
      <c r="A542" s="6">
        <v>34223</v>
      </c>
      <c r="B542" s="4"/>
      <c r="C542" s="1"/>
    </row>
    <row r="543" spans="1:3" ht="12.75">
      <c r="A543" s="6">
        <v>34224</v>
      </c>
      <c r="B543" s="4"/>
      <c r="C543" s="1"/>
    </row>
    <row r="544" spans="1:3" ht="12.75">
      <c r="A544" s="6">
        <v>34225</v>
      </c>
      <c r="B544" s="4"/>
      <c r="C544" s="1"/>
    </row>
    <row r="545" spans="1:3" ht="12.75">
      <c r="A545" s="6">
        <v>34226</v>
      </c>
      <c r="B545" s="4"/>
      <c r="C545" s="1"/>
    </row>
    <row r="546" spans="1:3" ht="12.75">
      <c r="A546" s="6">
        <v>34227</v>
      </c>
      <c r="B546" s="4"/>
      <c r="C546" s="1"/>
    </row>
    <row r="547" spans="1:3" ht="12.75">
      <c r="A547" s="6">
        <v>34228</v>
      </c>
      <c r="B547" s="4"/>
      <c r="C547" s="1"/>
    </row>
    <row r="548" spans="1:3" ht="12.75">
      <c r="A548" s="6">
        <v>34229</v>
      </c>
      <c r="B548" s="4"/>
      <c r="C548" s="1"/>
    </row>
    <row r="549" spans="1:3" ht="12.75">
      <c r="A549" s="6">
        <v>34230</v>
      </c>
      <c r="B549" s="4"/>
      <c r="C549" s="1"/>
    </row>
    <row r="550" spans="1:3" ht="12.75">
      <c r="A550" s="6">
        <v>34231</v>
      </c>
      <c r="B550" s="4"/>
      <c r="C550" s="1"/>
    </row>
    <row r="551" spans="1:3" ht="12.75">
      <c r="A551" s="6">
        <v>34232</v>
      </c>
      <c r="B551" s="4"/>
      <c r="C551" s="1"/>
    </row>
    <row r="552" spans="1:3" ht="12.75">
      <c r="A552" s="6">
        <v>34233</v>
      </c>
      <c r="B552" s="4"/>
      <c r="C552" s="1"/>
    </row>
    <row r="553" spans="1:3" ht="12.75">
      <c r="A553" s="6">
        <v>34234</v>
      </c>
      <c r="B553" s="4"/>
      <c r="C553" s="1"/>
    </row>
    <row r="554" spans="1:3" ht="12.75">
      <c r="A554" s="6">
        <v>34235</v>
      </c>
      <c r="B554" s="4"/>
      <c r="C554" s="1"/>
    </row>
    <row r="555" spans="1:3" ht="12.75">
      <c r="A555" s="6">
        <v>34236</v>
      </c>
      <c r="B555" s="4"/>
      <c r="C555" s="1"/>
    </row>
    <row r="556" spans="1:3" ht="12.75">
      <c r="A556" s="6">
        <v>34237</v>
      </c>
      <c r="B556" s="4"/>
      <c r="C556" s="1"/>
    </row>
    <row r="557" spans="1:3" ht="12.75">
      <c r="A557" s="6">
        <v>34238</v>
      </c>
      <c r="B557" s="4"/>
      <c r="C557" s="1"/>
    </row>
    <row r="558" spans="1:3" ht="12.75">
      <c r="A558" s="6">
        <v>34239</v>
      </c>
      <c r="B558" s="4"/>
      <c r="C558" s="1"/>
    </row>
    <row r="559" spans="1:3" ht="12.75">
      <c r="A559" s="6">
        <v>34240</v>
      </c>
      <c r="B559" s="4"/>
      <c r="C559" s="1"/>
    </row>
    <row r="560" spans="1:3" ht="12.75">
      <c r="A560" s="6">
        <v>34241</v>
      </c>
      <c r="B560" s="4"/>
      <c r="C560" s="1"/>
    </row>
    <row r="561" spans="1:3" ht="12.75">
      <c r="A561" s="6">
        <v>34242</v>
      </c>
      <c r="B561" s="4"/>
      <c r="C561" s="1"/>
    </row>
    <row r="562" spans="1:3" ht="12.75">
      <c r="A562" s="6">
        <v>34243</v>
      </c>
      <c r="B562" s="4"/>
      <c r="C562" s="1"/>
    </row>
    <row r="563" spans="1:3" ht="12.75">
      <c r="A563" s="6">
        <v>34244</v>
      </c>
      <c r="B563" s="4"/>
      <c r="C563" s="1"/>
    </row>
    <row r="564" spans="1:3" ht="12.75">
      <c r="A564" s="6">
        <v>34245</v>
      </c>
      <c r="B564" s="4"/>
      <c r="C564" s="1"/>
    </row>
    <row r="565" spans="1:3" ht="12.75">
      <c r="A565" s="6">
        <v>34246</v>
      </c>
      <c r="B565" s="4"/>
      <c r="C565" s="1"/>
    </row>
    <row r="566" spans="1:3" ht="12.75">
      <c r="A566" s="6">
        <v>34247</v>
      </c>
      <c r="B566" s="4"/>
      <c r="C566" s="1"/>
    </row>
    <row r="567" spans="1:3" ht="12.75">
      <c r="A567" s="6">
        <v>34248</v>
      </c>
      <c r="B567" s="4"/>
      <c r="C567" s="1"/>
    </row>
    <row r="568" spans="1:3" ht="12.75">
      <c r="A568" s="6">
        <v>34249</v>
      </c>
      <c r="B568" s="4"/>
      <c r="C568" s="1"/>
    </row>
    <row r="569" spans="1:3" ht="12.75">
      <c r="A569" s="6">
        <v>34250</v>
      </c>
      <c r="B569" s="4"/>
      <c r="C569" s="1"/>
    </row>
    <row r="570" spans="1:3" ht="12.75">
      <c r="A570" s="6">
        <v>34251</v>
      </c>
      <c r="B570" s="4"/>
      <c r="C570" s="1"/>
    </row>
    <row r="571" spans="1:3" ht="12.75">
      <c r="A571" s="6">
        <v>34252</v>
      </c>
      <c r="B571" s="4"/>
      <c r="C571" s="1"/>
    </row>
    <row r="572" spans="1:3" ht="12.75">
      <c r="A572" s="6">
        <v>34253</v>
      </c>
      <c r="B572" s="4">
        <v>16</v>
      </c>
      <c r="C572" s="1"/>
    </row>
    <row r="573" spans="1:3" ht="12.75">
      <c r="A573" s="6">
        <v>34254</v>
      </c>
      <c r="B573" s="4">
        <v>16.69</v>
      </c>
      <c r="C573" s="1"/>
    </row>
    <row r="574" spans="1:3" ht="12.75">
      <c r="A574" s="6">
        <v>34255</v>
      </c>
      <c r="B574" s="4">
        <v>16.65</v>
      </c>
      <c r="C574" s="1">
        <v>16.65</v>
      </c>
    </row>
    <row r="575" spans="1:3" ht="12.75">
      <c r="A575" s="6">
        <v>34256</v>
      </c>
      <c r="B575" s="4">
        <v>16.52</v>
      </c>
      <c r="C575" s="1">
        <v>16.52</v>
      </c>
    </row>
    <row r="576" spans="1:3" ht="12.75">
      <c r="A576" s="6">
        <v>34257</v>
      </c>
      <c r="B576" s="4">
        <v>16.44</v>
      </c>
      <c r="C576" s="1">
        <v>16.44</v>
      </c>
    </row>
    <row r="577" spans="1:3" ht="12.75">
      <c r="A577" s="6">
        <v>34258</v>
      </c>
      <c r="B577" s="4">
        <v>16.42</v>
      </c>
      <c r="C577" s="1">
        <v>16.42</v>
      </c>
    </row>
    <row r="578" spans="1:3" ht="12.75">
      <c r="A578" s="6">
        <v>34259</v>
      </c>
      <c r="B578" s="4">
        <v>16.36</v>
      </c>
      <c r="C578" s="1">
        <v>16.36</v>
      </c>
    </row>
    <row r="579" spans="1:3" ht="12.75">
      <c r="A579" s="6">
        <v>34260</v>
      </c>
      <c r="B579" s="4">
        <v>16.3</v>
      </c>
      <c r="C579" s="1">
        <v>16.3</v>
      </c>
    </row>
    <row r="580" spans="1:3" ht="12.75">
      <c r="A580" s="6">
        <v>34261</v>
      </c>
      <c r="B580" s="4">
        <v>16.11</v>
      </c>
      <c r="C580" s="1">
        <v>16.11</v>
      </c>
    </row>
    <row r="581" spans="1:3" ht="12.75">
      <c r="A581" s="6">
        <v>34262</v>
      </c>
      <c r="B581" s="4">
        <v>15.86</v>
      </c>
      <c r="C581" s="1">
        <v>15.86</v>
      </c>
    </row>
    <row r="582" spans="1:3" ht="12.75">
      <c r="A582" s="6">
        <v>34263</v>
      </c>
      <c r="B582" s="4">
        <v>15.68</v>
      </c>
      <c r="C582" s="1">
        <v>15.68</v>
      </c>
    </row>
    <row r="583" spans="1:3" ht="12.75">
      <c r="A583" s="6">
        <v>34264</v>
      </c>
      <c r="B583" s="4">
        <v>15.48</v>
      </c>
      <c r="C583" s="1">
        <v>15.48</v>
      </c>
    </row>
    <row r="584" spans="1:3" ht="12.75">
      <c r="A584" s="6">
        <v>34265</v>
      </c>
      <c r="B584" s="4">
        <v>15.29</v>
      </c>
      <c r="C584" s="1">
        <v>15.29</v>
      </c>
    </row>
    <row r="585" spans="1:3" ht="12.75">
      <c r="A585" s="6">
        <v>34266</v>
      </c>
      <c r="B585" s="4">
        <v>15.13</v>
      </c>
      <c r="C585" s="1">
        <v>15.12</v>
      </c>
    </row>
    <row r="586" spans="1:3" ht="12.75">
      <c r="A586" s="6">
        <v>34267</v>
      </c>
      <c r="B586" s="4">
        <v>14.78</v>
      </c>
      <c r="C586" s="1">
        <v>14.78</v>
      </c>
    </row>
    <row r="587" spans="1:3" ht="12.75">
      <c r="A587" s="6">
        <v>34268</v>
      </c>
      <c r="B587" s="4">
        <v>14.65</v>
      </c>
      <c r="C587" s="1">
        <v>14.65</v>
      </c>
    </row>
    <row r="588" spans="1:3" ht="12.75">
      <c r="A588" s="6">
        <v>34269</v>
      </c>
      <c r="B588" s="4">
        <v>14.49</v>
      </c>
      <c r="C588" s="1">
        <v>14.5</v>
      </c>
    </row>
    <row r="589" spans="1:3" ht="12.75">
      <c r="A589" s="6">
        <v>34270</v>
      </c>
      <c r="B589" s="4">
        <v>14.43</v>
      </c>
      <c r="C589" s="1">
        <v>14.43</v>
      </c>
    </row>
    <row r="590" spans="1:3" ht="12.75">
      <c r="A590" s="6">
        <v>34271</v>
      </c>
      <c r="B590" s="4">
        <v>14.29</v>
      </c>
      <c r="C590" s="1">
        <v>14.29</v>
      </c>
    </row>
    <row r="591" spans="1:3" ht="12.75">
      <c r="A591" s="6">
        <v>34272</v>
      </c>
      <c r="B591" s="4">
        <v>14.14</v>
      </c>
      <c r="C591" s="1">
        <v>14.14</v>
      </c>
    </row>
    <row r="592" spans="1:3" ht="12.75">
      <c r="A592" s="6">
        <v>34273</v>
      </c>
      <c r="B592" s="4">
        <v>14.02</v>
      </c>
      <c r="C592" s="1">
        <v>14.02</v>
      </c>
    </row>
    <row r="593" spans="1:3" ht="12.75">
      <c r="A593" s="6">
        <v>34274</v>
      </c>
      <c r="B593" s="4">
        <v>13.93</v>
      </c>
      <c r="C593" s="1">
        <v>13.92</v>
      </c>
    </row>
    <row r="594" spans="1:3" ht="12.75">
      <c r="A594" s="6">
        <v>34275</v>
      </c>
      <c r="B594" s="4">
        <v>13.77</v>
      </c>
      <c r="C594" s="1">
        <v>13.77</v>
      </c>
    </row>
    <row r="595" spans="1:3" ht="12.75">
      <c r="A595" s="6">
        <v>34276</v>
      </c>
      <c r="B595" s="4">
        <v>13.68</v>
      </c>
      <c r="C595" s="1">
        <v>13.68</v>
      </c>
    </row>
    <row r="596" spans="1:3" ht="12.75">
      <c r="A596" s="6">
        <v>34277</v>
      </c>
      <c r="B596" s="4">
        <v>13.43</v>
      </c>
      <c r="C596" s="1">
        <v>13.43</v>
      </c>
    </row>
    <row r="597" spans="1:3" ht="12.75">
      <c r="A597" s="6">
        <v>34278</v>
      </c>
      <c r="B597" s="4">
        <v>13.16</v>
      </c>
      <c r="C597" s="1">
        <v>13.16</v>
      </c>
    </row>
    <row r="598" spans="1:3" ht="12.75">
      <c r="A598" s="6">
        <v>34279</v>
      </c>
      <c r="B598" s="4">
        <v>12.88</v>
      </c>
      <c r="C598" s="1">
        <v>12.88</v>
      </c>
    </row>
    <row r="599" spans="1:3" ht="12.75">
      <c r="A599" s="6">
        <v>34280</v>
      </c>
      <c r="B599" s="4">
        <v>12.67</v>
      </c>
      <c r="C599" s="1">
        <v>12.67</v>
      </c>
    </row>
    <row r="600" spans="1:3" ht="12.75">
      <c r="A600" s="6">
        <v>34281</v>
      </c>
      <c r="B600" s="4">
        <v>12.37</v>
      </c>
      <c r="C600" s="1">
        <v>12.37</v>
      </c>
    </row>
    <row r="601" spans="1:3" ht="12.75">
      <c r="A601" s="6">
        <v>34282</v>
      </c>
      <c r="B601" s="4">
        <v>12.13</v>
      </c>
      <c r="C601" s="1">
        <v>12.13</v>
      </c>
    </row>
    <row r="602" spans="1:3" ht="12.75">
      <c r="A602" s="6">
        <v>34283</v>
      </c>
      <c r="B602" s="4">
        <v>12.05</v>
      </c>
      <c r="C602" s="1">
        <v>12.05</v>
      </c>
    </row>
    <row r="603" spans="1:3" ht="12.75">
      <c r="A603" s="6">
        <v>34284</v>
      </c>
      <c r="B603" s="4">
        <v>11.76</v>
      </c>
      <c r="C603" s="1">
        <v>11.76</v>
      </c>
    </row>
    <row r="604" spans="1:3" ht="12.75">
      <c r="A604" s="6">
        <v>34285</v>
      </c>
      <c r="B604" s="4">
        <v>11.59</v>
      </c>
      <c r="C604" s="1">
        <v>11.59</v>
      </c>
    </row>
    <row r="605" spans="1:3" ht="12.75">
      <c r="A605" s="6">
        <v>34286</v>
      </c>
      <c r="B605" s="4">
        <v>11.38</v>
      </c>
      <c r="C605" s="1">
        <v>11.38</v>
      </c>
    </row>
    <row r="606" spans="1:3" ht="12.75">
      <c r="A606" s="6">
        <v>34287</v>
      </c>
      <c r="B606" s="4">
        <v>11.05</v>
      </c>
      <c r="C606" s="1">
        <v>11.05</v>
      </c>
    </row>
    <row r="607" spans="1:3" ht="12.75">
      <c r="A607" s="6">
        <v>34288</v>
      </c>
      <c r="B607" s="4">
        <v>10.84</v>
      </c>
      <c r="C607" s="1">
        <v>10.84</v>
      </c>
    </row>
    <row r="608" spans="1:3" ht="12.75">
      <c r="A608" s="6">
        <v>34289</v>
      </c>
      <c r="B608" s="4">
        <v>10.71</v>
      </c>
      <c r="C608" s="1">
        <v>10.71</v>
      </c>
    </row>
    <row r="609" spans="1:3" ht="12.75">
      <c r="A609" s="6">
        <v>34290</v>
      </c>
      <c r="B609" s="4">
        <v>10.53</v>
      </c>
      <c r="C609" s="1">
        <v>10.53</v>
      </c>
    </row>
    <row r="610" spans="1:3" ht="12.75">
      <c r="A610" s="6">
        <v>34291</v>
      </c>
      <c r="B610" s="4">
        <v>10.26</v>
      </c>
      <c r="C610" s="1">
        <v>10.26</v>
      </c>
    </row>
    <row r="611" spans="1:3" ht="12.75">
      <c r="A611" s="6">
        <v>34292</v>
      </c>
      <c r="B611" s="4">
        <v>9.96</v>
      </c>
      <c r="C611" s="1">
        <v>9.96</v>
      </c>
    </row>
    <row r="612" spans="1:3" ht="12.75">
      <c r="A612" s="6">
        <v>34293</v>
      </c>
      <c r="B612" s="4">
        <v>9.76</v>
      </c>
      <c r="C612" s="1">
        <v>9.76</v>
      </c>
    </row>
    <row r="613" spans="1:3" ht="12.75">
      <c r="A613" s="6">
        <v>34294</v>
      </c>
      <c r="B613" s="4"/>
      <c r="C613" s="1">
        <v>9.53</v>
      </c>
    </row>
    <row r="614" spans="1:3" ht="12.75">
      <c r="A614" s="6">
        <v>34295</v>
      </c>
      <c r="B614" s="4">
        <v>9.21</v>
      </c>
      <c r="C614" s="1">
        <v>9.21</v>
      </c>
    </row>
    <row r="615" spans="1:3" ht="12.75">
      <c r="A615" s="6">
        <v>34296</v>
      </c>
      <c r="B615" s="4">
        <v>8.7</v>
      </c>
      <c r="C615" s="1">
        <v>8.7</v>
      </c>
    </row>
    <row r="616" spans="1:3" ht="12.75">
      <c r="A616" s="6">
        <v>34297</v>
      </c>
      <c r="B616" s="4">
        <v>8.3</v>
      </c>
      <c r="C616" s="1">
        <v>8.3</v>
      </c>
    </row>
    <row r="617" spans="1:3" ht="12.75">
      <c r="A617" s="6">
        <v>34298</v>
      </c>
      <c r="B617" s="4">
        <v>8.04</v>
      </c>
      <c r="C617" s="1">
        <v>8.04</v>
      </c>
    </row>
    <row r="618" spans="1:3" ht="12.75">
      <c r="A618" s="6">
        <v>34299</v>
      </c>
      <c r="B618" s="4">
        <v>7.67</v>
      </c>
      <c r="C618" s="1">
        <v>7.67</v>
      </c>
    </row>
    <row r="619" spans="1:3" ht="12.75">
      <c r="A619" s="6">
        <v>34300</v>
      </c>
      <c r="B619" s="4">
        <v>7.41</v>
      </c>
      <c r="C619" s="1">
        <v>7.41</v>
      </c>
    </row>
    <row r="620" spans="1:3" ht="12.75">
      <c r="A620" s="6">
        <v>34301</v>
      </c>
      <c r="B620" s="4">
        <v>7.22</v>
      </c>
      <c r="C620" s="1">
        <v>7.22</v>
      </c>
    </row>
    <row r="621" spans="1:3" ht="12.75">
      <c r="A621" s="6">
        <v>34302</v>
      </c>
      <c r="B621" s="4">
        <v>7.18</v>
      </c>
      <c r="C621" s="1">
        <v>7.18</v>
      </c>
    </row>
    <row r="622" spans="1:3" ht="12.75">
      <c r="A622" s="6">
        <v>34303</v>
      </c>
      <c r="B622" s="4">
        <v>7.21</v>
      </c>
      <c r="C622" s="1">
        <v>7.21</v>
      </c>
    </row>
    <row r="623" spans="1:3" ht="12.75">
      <c r="A623" s="6">
        <v>34304</v>
      </c>
      <c r="B623" s="4">
        <v>7.06</v>
      </c>
      <c r="C623" s="1">
        <v>7.06</v>
      </c>
    </row>
    <row r="624" spans="1:3" ht="12.75">
      <c r="A624" s="6">
        <v>34305</v>
      </c>
      <c r="B624" s="4">
        <v>6.84</v>
      </c>
      <c r="C624" s="1">
        <v>6.84</v>
      </c>
    </row>
    <row r="625" spans="1:3" ht="12.75">
      <c r="A625" s="6">
        <v>34306</v>
      </c>
      <c r="B625" s="4">
        <v>6.6</v>
      </c>
      <c r="C625" s="1">
        <v>6.6</v>
      </c>
    </row>
    <row r="626" spans="1:3" ht="12.75">
      <c r="A626" s="6">
        <v>34307</v>
      </c>
      <c r="B626" s="4">
        <v>6.58</v>
      </c>
      <c r="C626" s="1">
        <v>6.58</v>
      </c>
    </row>
    <row r="627" spans="1:3" ht="12.75">
      <c r="A627" s="6">
        <v>34308</v>
      </c>
      <c r="B627" s="4">
        <v>6.5</v>
      </c>
      <c r="C627" s="1">
        <v>6.5</v>
      </c>
    </row>
    <row r="628" spans="1:3" ht="12.75">
      <c r="A628" s="6">
        <v>34309</v>
      </c>
      <c r="B628" s="4">
        <v>6.41</v>
      </c>
      <c r="C628" s="1">
        <v>6.41</v>
      </c>
    </row>
    <row r="629" spans="1:3" ht="12.75">
      <c r="A629" s="6">
        <v>34310</v>
      </c>
      <c r="B629" s="4">
        <v>6.48</v>
      </c>
      <c r="C629" s="1">
        <v>6.48</v>
      </c>
    </row>
    <row r="630" spans="1:3" ht="12.75">
      <c r="A630" s="6">
        <v>34311</v>
      </c>
      <c r="B630" s="4">
        <v>6.39</v>
      </c>
      <c r="C630" s="1">
        <v>6.39</v>
      </c>
    </row>
    <row r="631" spans="1:3" ht="12.75">
      <c r="A631" s="6">
        <v>34312</v>
      </c>
      <c r="B631" s="4">
        <v>6.24</v>
      </c>
      <c r="C631" s="1">
        <v>6.24</v>
      </c>
    </row>
    <row r="632" spans="1:3" ht="12.75">
      <c r="A632" s="6">
        <v>34313</v>
      </c>
      <c r="B632" s="4">
        <v>6.23</v>
      </c>
      <c r="C632" s="1">
        <v>6.23</v>
      </c>
    </row>
    <row r="633" spans="1:3" ht="12.75">
      <c r="A633" s="6">
        <v>34314</v>
      </c>
      <c r="B633" s="4">
        <v>6.18</v>
      </c>
      <c r="C633" s="1">
        <v>6.18</v>
      </c>
    </row>
    <row r="634" spans="1:3" ht="12.75">
      <c r="A634" s="6">
        <v>34315</v>
      </c>
      <c r="B634" s="4">
        <v>5.98</v>
      </c>
      <c r="C634" s="1">
        <v>5.98</v>
      </c>
    </row>
    <row r="635" spans="1:3" ht="12.75">
      <c r="A635" s="6">
        <v>34316</v>
      </c>
      <c r="B635" s="4">
        <v>5.8</v>
      </c>
      <c r="C635" s="1">
        <v>5.8</v>
      </c>
    </row>
    <row r="636" spans="1:3" ht="12.75">
      <c r="A636" s="6">
        <v>34317</v>
      </c>
      <c r="B636" s="4">
        <v>5.79</v>
      </c>
      <c r="C636" s="1">
        <v>5.79</v>
      </c>
    </row>
    <row r="637" spans="1:3" ht="12.75">
      <c r="A637" s="6">
        <v>34318</v>
      </c>
      <c r="B637" s="4">
        <v>5.8</v>
      </c>
      <c r="C637" s="1">
        <v>5.8</v>
      </c>
    </row>
    <row r="638" spans="1:3" ht="12.75">
      <c r="A638" s="6">
        <v>34319</v>
      </c>
      <c r="B638" s="4">
        <v>5.73</v>
      </c>
      <c r="C638" s="1">
        <v>5.72</v>
      </c>
    </row>
    <row r="639" spans="1:3" ht="12.75">
      <c r="A639" s="6">
        <v>34320</v>
      </c>
      <c r="B639" s="4">
        <v>5.7</v>
      </c>
      <c r="C639" s="1">
        <v>5.7</v>
      </c>
    </row>
    <row r="640" spans="1:3" ht="12.75">
      <c r="A640" s="6">
        <v>34321</v>
      </c>
      <c r="B640" s="4">
        <v>5.6</v>
      </c>
      <c r="C640" s="1">
        <v>5.6</v>
      </c>
    </row>
    <row r="641" spans="1:3" ht="12.75">
      <c r="A641" s="6">
        <v>34322</v>
      </c>
      <c r="B641" s="4">
        <v>5.5</v>
      </c>
      <c r="C641" s="1">
        <v>5.5</v>
      </c>
    </row>
    <row r="642" spans="1:3" ht="12.75">
      <c r="A642" s="6">
        <v>34323</v>
      </c>
      <c r="B642" s="4">
        <v>5.44</v>
      </c>
      <c r="C642" s="1">
        <v>5.44</v>
      </c>
    </row>
    <row r="643" spans="1:3" ht="12.75">
      <c r="A643" s="6">
        <v>34324</v>
      </c>
      <c r="B643" s="4">
        <v>5.37</v>
      </c>
      <c r="C643" s="1">
        <v>5.37</v>
      </c>
    </row>
    <row r="644" spans="1:3" ht="12.75">
      <c r="A644" s="6">
        <v>34325</v>
      </c>
      <c r="B644" s="4">
        <v>5.21</v>
      </c>
      <c r="C644" s="1">
        <v>5.21</v>
      </c>
    </row>
    <row r="645" spans="1:3" ht="12.75">
      <c r="A645" s="6">
        <v>34326</v>
      </c>
      <c r="B645" s="4">
        <v>5.14</v>
      </c>
      <c r="C645" s="1">
        <v>5.14</v>
      </c>
    </row>
    <row r="646" spans="1:3" ht="12.75">
      <c r="A646" s="6">
        <v>34327</v>
      </c>
      <c r="B646" s="4">
        <v>4.91</v>
      </c>
      <c r="C646" s="1">
        <v>4.91</v>
      </c>
    </row>
    <row r="647" spans="1:3" ht="12.75">
      <c r="A647" s="6">
        <v>34328</v>
      </c>
      <c r="B647" s="4">
        <v>4.58</v>
      </c>
      <c r="C647" s="1">
        <v>4.58</v>
      </c>
    </row>
    <row r="648" spans="1:3" ht="12.75">
      <c r="A648" s="6">
        <v>34329</v>
      </c>
      <c r="B648" s="4">
        <v>4.36</v>
      </c>
      <c r="C648" s="1">
        <v>4.36</v>
      </c>
    </row>
    <row r="649" spans="1:3" ht="12.75">
      <c r="A649" s="6">
        <v>34330</v>
      </c>
      <c r="B649" s="4">
        <v>4.34</v>
      </c>
      <c r="C649" s="1">
        <v>4.33</v>
      </c>
    </row>
    <row r="650" spans="1:3" ht="12.75">
      <c r="A650" s="6">
        <v>34331</v>
      </c>
      <c r="B650" s="4">
        <v>4.3</v>
      </c>
      <c r="C650" s="1">
        <v>4.3</v>
      </c>
    </row>
    <row r="651" spans="1:3" ht="12.75">
      <c r="A651" s="6">
        <v>34332</v>
      </c>
      <c r="B651" s="4">
        <v>4.13</v>
      </c>
      <c r="C651" s="1">
        <v>4.13</v>
      </c>
    </row>
    <row r="652" spans="1:3" ht="12.75">
      <c r="A652" s="6">
        <v>34333</v>
      </c>
      <c r="B652" s="4">
        <v>4</v>
      </c>
      <c r="C652" s="1">
        <v>4</v>
      </c>
    </row>
    <row r="653" spans="1:3" ht="12.75">
      <c r="A653" s="6">
        <v>34334</v>
      </c>
      <c r="B653" s="4">
        <v>3.98</v>
      </c>
      <c r="C653" s="1">
        <v>3.98</v>
      </c>
    </row>
    <row r="654" spans="1:2" ht="12.75">
      <c r="A654" s="6">
        <v>34335</v>
      </c>
      <c r="B654" s="4">
        <v>4</v>
      </c>
    </row>
    <row r="655" spans="1:2" ht="12.75">
      <c r="A655" s="6">
        <v>34336</v>
      </c>
      <c r="B655" s="4">
        <v>3.89</v>
      </c>
    </row>
    <row r="656" spans="1:2" ht="12.75">
      <c r="A656" s="6">
        <v>34337</v>
      </c>
      <c r="B656" s="4">
        <v>4.01</v>
      </c>
    </row>
    <row r="657" spans="1:2" ht="12.75">
      <c r="A657" s="6">
        <v>34338</v>
      </c>
      <c r="B657" s="4">
        <v>4.02</v>
      </c>
    </row>
    <row r="658" spans="1:2" ht="12.75">
      <c r="A658" s="6">
        <v>34339</v>
      </c>
      <c r="B658" s="4">
        <v>4</v>
      </c>
    </row>
    <row r="659" spans="1:2" ht="12.75">
      <c r="A659" s="6">
        <v>34340</v>
      </c>
      <c r="B659" s="4">
        <v>4</v>
      </c>
    </row>
    <row r="660" spans="1:2" ht="12.75">
      <c r="A660" s="6">
        <v>34341</v>
      </c>
      <c r="B660" s="4">
        <v>4</v>
      </c>
    </row>
    <row r="661" spans="1:2" ht="12.75">
      <c r="A661" s="6">
        <v>34342</v>
      </c>
      <c r="B661" s="4">
        <v>4.1</v>
      </c>
    </row>
    <row r="662" spans="1:2" ht="12.75">
      <c r="A662" s="6">
        <v>34343</v>
      </c>
      <c r="B662" s="4">
        <v>4.1</v>
      </c>
    </row>
    <row r="663" spans="1:2" ht="12.75">
      <c r="A663" s="6">
        <v>34344</v>
      </c>
      <c r="B663" s="4">
        <v>4.1</v>
      </c>
    </row>
    <row r="664" spans="1:2" ht="12.75">
      <c r="A664" s="6">
        <v>34345</v>
      </c>
      <c r="B664" s="4">
        <v>4</v>
      </c>
    </row>
    <row r="665" spans="1:2" ht="12.75">
      <c r="A665" s="6">
        <v>34346</v>
      </c>
      <c r="B665" s="4">
        <v>4</v>
      </c>
    </row>
    <row r="666" spans="1:2" ht="12.75">
      <c r="A666" s="6">
        <v>34347</v>
      </c>
      <c r="B666" s="4">
        <v>3.9</v>
      </c>
    </row>
    <row r="667" spans="1:2" ht="12.75">
      <c r="A667" s="6">
        <v>34348</v>
      </c>
      <c r="B667" s="4">
        <v>3.6</v>
      </c>
    </row>
    <row r="668" spans="1:2" ht="12.75">
      <c r="A668" s="6">
        <v>34349</v>
      </c>
      <c r="B668" s="4">
        <v>3.6</v>
      </c>
    </row>
    <row r="669" spans="1:2" ht="12.75">
      <c r="A669" s="6">
        <v>34350</v>
      </c>
      <c r="B669" s="4">
        <v>3.6</v>
      </c>
    </row>
    <row r="670" spans="1:2" ht="12.75">
      <c r="A670" s="6">
        <v>34351</v>
      </c>
      <c r="B670" s="4">
        <v>3.6</v>
      </c>
    </row>
    <row r="671" spans="1:2" ht="12.75">
      <c r="A671" s="6">
        <v>34352</v>
      </c>
      <c r="B671" s="4">
        <v>3.5</v>
      </c>
    </row>
    <row r="672" spans="1:2" ht="12.75">
      <c r="A672" s="6">
        <v>34353</v>
      </c>
      <c r="B672" s="4">
        <v>3.3</v>
      </c>
    </row>
    <row r="673" spans="1:2" ht="12.75">
      <c r="A673" s="6">
        <v>34354</v>
      </c>
      <c r="B673" s="4">
        <v>3.2</v>
      </c>
    </row>
    <row r="674" spans="1:2" ht="12.75">
      <c r="A674" s="6">
        <v>34355</v>
      </c>
      <c r="B674" s="4">
        <v>3.2</v>
      </c>
    </row>
    <row r="675" spans="1:2" ht="12.75">
      <c r="A675" s="6">
        <v>34356</v>
      </c>
      <c r="B675" s="4">
        <v>3.1</v>
      </c>
    </row>
    <row r="676" spans="1:2" ht="12.75">
      <c r="A676" s="6">
        <v>34357</v>
      </c>
      <c r="B676" s="4">
        <v>3</v>
      </c>
    </row>
    <row r="677" spans="1:2" ht="12.75">
      <c r="A677" s="6">
        <v>34358</v>
      </c>
      <c r="B677" s="4">
        <v>3</v>
      </c>
    </row>
    <row r="678" spans="1:2" ht="12.75">
      <c r="A678" s="6">
        <v>34359</v>
      </c>
      <c r="B678" s="4">
        <v>3</v>
      </c>
    </row>
    <row r="679" spans="1:2" ht="12.75">
      <c r="A679" s="6">
        <v>34360</v>
      </c>
      <c r="B679" s="4">
        <v>2.9</v>
      </c>
    </row>
    <row r="680" spans="1:2" ht="12.75">
      <c r="A680" s="6">
        <v>34361</v>
      </c>
      <c r="B680" s="4">
        <v>2.9</v>
      </c>
    </row>
    <row r="681" spans="1:2" ht="12.75">
      <c r="A681" s="6">
        <v>34362</v>
      </c>
      <c r="B681" s="4">
        <v>2.8</v>
      </c>
    </row>
    <row r="682" spans="1:2" ht="12.75">
      <c r="A682" s="6">
        <v>34363</v>
      </c>
      <c r="B682" s="4">
        <v>2.8</v>
      </c>
    </row>
    <row r="683" spans="1:2" ht="12.75">
      <c r="A683" s="6">
        <v>34364</v>
      </c>
      <c r="B683" s="4">
        <v>2.9</v>
      </c>
    </row>
    <row r="684" spans="1:2" ht="12.75">
      <c r="A684" s="6">
        <v>34365</v>
      </c>
      <c r="B684" s="4">
        <v>2.8</v>
      </c>
    </row>
    <row r="685" spans="1:2" ht="12.75">
      <c r="A685" s="6">
        <v>34366</v>
      </c>
      <c r="B685" s="4">
        <v>2.7</v>
      </c>
    </row>
    <row r="686" spans="1:2" ht="12.75">
      <c r="A686" s="6">
        <v>34367</v>
      </c>
      <c r="B686" s="4">
        <v>2.7</v>
      </c>
    </row>
    <row r="687" spans="1:2" ht="12.75">
      <c r="A687" s="6">
        <v>34368</v>
      </c>
      <c r="B687" s="4">
        <v>2.6</v>
      </c>
    </row>
    <row r="688" spans="1:2" ht="12.75">
      <c r="A688" s="6">
        <v>34369</v>
      </c>
      <c r="B688" s="4">
        <v>2.6</v>
      </c>
    </row>
    <row r="689" spans="1:2" ht="12.75">
      <c r="A689" s="6">
        <v>34370</v>
      </c>
      <c r="B689" s="4">
        <v>2.5</v>
      </c>
    </row>
    <row r="690" spans="1:2" ht="12.75">
      <c r="A690" s="6">
        <v>34371</v>
      </c>
      <c r="B690" s="4">
        <v>2.4</v>
      </c>
    </row>
    <row r="691" spans="1:2" ht="12.75">
      <c r="A691" s="6">
        <v>34372</v>
      </c>
      <c r="B691" s="4">
        <v>2.4</v>
      </c>
    </row>
    <row r="692" spans="1:2" ht="12.75">
      <c r="A692" s="6">
        <v>34373</v>
      </c>
      <c r="B692" s="4">
        <v>2.3</v>
      </c>
    </row>
    <row r="693" spans="1:2" ht="12.75">
      <c r="A693" s="6">
        <v>34374</v>
      </c>
      <c r="B693" s="4">
        <v>2.2</v>
      </c>
    </row>
    <row r="694" spans="1:2" ht="12.75">
      <c r="A694" s="6">
        <v>34375</v>
      </c>
      <c r="B694" s="4">
        <v>2.3</v>
      </c>
    </row>
    <row r="695" spans="1:2" ht="12.75">
      <c r="A695" s="6">
        <v>34376</v>
      </c>
      <c r="B695" s="4">
        <v>2.4</v>
      </c>
    </row>
    <row r="696" spans="1:2" ht="12.75">
      <c r="A696" s="6">
        <v>34377</v>
      </c>
      <c r="B696" s="4">
        <v>2.3</v>
      </c>
    </row>
    <row r="697" spans="1:2" ht="12.75">
      <c r="A697" s="6">
        <v>34378</v>
      </c>
      <c r="B697" s="4">
        <v>2.4</v>
      </c>
    </row>
    <row r="698" spans="1:2" ht="12.75">
      <c r="A698" s="6">
        <v>34379</v>
      </c>
      <c r="B698" s="4">
        <v>2.5</v>
      </c>
    </row>
    <row r="699" spans="1:2" ht="12.75">
      <c r="A699" s="6">
        <v>34380</v>
      </c>
      <c r="B699" s="4">
        <v>2.5</v>
      </c>
    </row>
    <row r="700" spans="1:2" ht="12.75">
      <c r="A700" s="6">
        <v>34381</v>
      </c>
      <c r="B700" s="4">
        <v>2.6</v>
      </c>
    </row>
    <row r="701" spans="1:2" ht="12.75">
      <c r="A701" s="6">
        <v>34382</v>
      </c>
      <c r="B701" s="4">
        <v>2.8</v>
      </c>
    </row>
    <row r="702" spans="1:2" ht="12.75">
      <c r="A702" s="6">
        <v>34383</v>
      </c>
      <c r="B702" s="4">
        <v>2.8</v>
      </c>
    </row>
    <row r="703" spans="1:2" ht="12.75">
      <c r="A703" s="6">
        <v>34384</v>
      </c>
      <c r="B703" s="4">
        <v>2.9</v>
      </c>
    </row>
    <row r="704" spans="1:2" ht="12.75">
      <c r="A704" s="6">
        <v>34385</v>
      </c>
      <c r="B704" s="4">
        <v>3</v>
      </c>
    </row>
    <row r="705" spans="1:2" ht="12.75">
      <c r="A705" s="6">
        <v>34386</v>
      </c>
      <c r="B705" s="4">
        <v>3.1</v>
      </c>
    </row>
    <row r="706" spans="1:2" ht="12.75">
      <c r="A706" s="6">
        <v>34387</v>
      </c>
      <c r="B706" s="4">
        <v>3.1</v>
      </c>
    </row>
    <row r="707" spans="1:2" ht="12.75">
      <c r="A707" s="6">
        <v>34388</v>
      </c>
      <c r="B707" s="4">
        <v>3.1</v>
      </c>
    </row>
    <row r="708" spans="1:2" ht="12.75">
      <c r="A708" s="6">
        <v>34389</v>
      </c>
      <c r="B708" s="4">
        <v>3.1</v>
      </c>
    </row>
    <row r="709" spans="1:2" ht="12.75">
      <c r="A709" s="6">
        <v>34390</v>
      </c>
      <c r="B709" s="4">
        <v>3.1</v>
      </c>
    </row>
    <row r="710" spans="1:2" ht="12.75">
      <c r="A710" s="6">
        <v>34391</v>
      </c>
      <c r="B710" s="4">
        <v>3.2</v>
      </c>
    </row>
    <row r="711" spans="1:2" ht="12.75">
      <c r="A711" s="6">
        <v>34392</v>
      </c>
      <c r="B711" s="4">
        <v>3.2</v>
      </c>
    </row>
    <row r="712" spans="1:2" ht="12.75">
      <c r="A712" s="6">
        <v>34393</v>
      </c>
      <c r="B712" s="4">
        <v>3.3</v>
      </c>
    </row>
    <row r="713" spans="1:2" ht="12.75">
      <c r="A713" s="6">
        <v>34394</v>
      </c>
      <c r="B713" s="4">
        <v>3.5</v>
      </c>
    </row>
    <row r="714" spans="1:2" ht="12.75">
      <c r="A714" s="6">
        <v>34395</v>
      </c>
      <c r="B714" s="4">
        <v>3.5</v>
      </c>
    </row>
    <row r="715" spans="1:2" ht="12.75">
      <c r="A715" s="6">
        <v>34396</v>
      </c>
      <c r="B715" s="4">
        <v>3.6</v>
      </c>
    </row>
    <row r="716" spans="1:2" ht="12.75">
      <c r="A716" s="6">
        <v>34397</v>
      </c>
      <c r="B716" s="4">
        <v>3.8</v>
      </c>
    </row>
    <row r="717" spans="1:2" ht="12.75">
      <c r="A717" s="6">
        <v>34398</v>
      </c>
      <c r="B717" s="4">
        <v>3.8</v>
      </c>
    </row>
    <row r="718" spans="1:2" ht="12.75">
      <c r="A718" s="6">
        <v>34399</v>
      </c>
      <c r="B718" s="4">
        <v>4</v>
      </c>
    </row>
    <row r="719" spans="1:2" ht="12.75">
      <c r="A719" s="6">
        <v>34400</v>
      </c>
      <c r="B719" s="4">
        <v>4.1</v>
      </c>
    </row>
    <row r="720" spans="1:2" ht="12.75">
      <c r="A720" s="6">
        <v>34401</v>
      </c>
      <c r="B720" s="4">
        <v>4.2</v>
      </c>
    </row>
    <row r="721" spans="1:2" ht="12.75">
      <c r="A721" s="6">
        <v>34402</v>
      </c>
      <c r="B721" s="4">
        <v>4.3</v>
      </c>
    </row>
    <row r="722" spans="1:2" ht="12.75">
      <c r="A722" s="6">
        <v>34403</v>
      </c>
      <c r="B722" s="4">
        <v>4.3</v>
      </c>
    </row>
    <row r="723" spans="1:2" ht="12.75">
      <c r="A723" s="6">
        <v>34404</v>
      </c>
      <c r="B723" s="4">
        <v>4.3</v>
      </c>
    </row>
    <row r="724" spans="1:2" ht="12.75">
      <c r="A724" s="6">
        <v>34405</v>
      </c>
      <c r="B724" s="4">
        <v>4.3</v>
      </c>
    </row>
    <row r="725" spans="1:2" ht="12.75">
      <c r="A725" s="6">
        <v>34406</v>
      </c>
      <c r="B725" s="4">
        <v>4.3</v>
      </c>
    </row>
    <row r="726" spans="1:2" ht="12.75">
      <c r="A726" s="6">
        <v>34407</v>
      </c>
      <c r="B726" s="4">
        <v>4.4</v>
      </c>
    </row>
    <row r="727" spans="1:2" ht="12.75">
      <c r="A727" s="6">
        <f aca="true" t="shared" si="2" ref="A727:A790">A726+1</f>
        <v>34408</v>
      </c>
      <c r="B727" s="4">
        <v>4.5</v>
      </c>
    </row>
    <row r="728" spans="1:2" ht="12.75">
      <c r="A728" s="6">
        <f t="shared" si="2"/>
        <v>34409</v>
      </c>
      <c r="B728" s="4">
        <v>4.6</v>
      </c>
    </row>
    <row r="729" spans="1:2" ht="12.75">
      <c r="A729" s="6">
        <f t="shared" si="2"/>
        <v>34410</v>
      </c>
      <c r="B729" s="4">
        <v>4.7</v>
      </c>
    </row>
    <row r="730" spans="1:2" ht="12.75">
      <c r="A730" s="6">
        <f t="shared" si="2"/>
        <v>34411</v>
      </c>
      <c r="B730" s="4">
        <v>4.8</v>
      </c>
    </row>
    <row r="731" spans="1:2" ht="12.75">
      <c r="A731" s="6">
        <f t="shared" si="2"/>
        <v>34412</v>
      </c>
      <c r="B731" s="4">
        <v>4.7</v>
      </c>
    </row>
    <row r="732" spans="1:2" ht="12.75">
      <c r="A732" s="6">
        <f t="shared" si="2"/>
        <v>34413</v>
      </c>
      <c r="B732" s="4">
        <v>4.7</v>
      </c>
    </row>
    <row r="733" spans="1:2" ht="12.75">
      <c r="A733" s="6">
        <f t="shared" si="2"/>
        <v>34414</v>
      </c>
      <c r="B733" s="4">
        <v>4.9</v>
      </c>
    </row>
    <row r="734" spans="1:2" ht="12.75">
      <c r="A734" s="6">
        <f t="shared" si="2"/>
        <v>34415</v>
      </c>
      <c r="B734" s="4">
        <v>5.3</v>
      </c>
    </row>
    <row r="735" spans="1:2" ht="12.75">
      <c r="A735" s="6">
        <f t="shared" si="2"/>
        <v>34416</v>
      </c>
      <c r="B735" s="4">
        <v>5.8</v>
      </c>
    </row>
    <row r="736" spans="1:2" ht="12.75">
      <c r="A736" s="6">
        <f t="shared" si="2"/>
        <v>34417</v>
      </c>
      <c r="B736" s="4">
        <v>6.2</v>
      </c>
    </row>
    <row r="737" spans="1:2" ht="12.75">
      <c r="A737" s="6">
        <f t="shared" si="2"/>
        <v>34418</v>
      </c>
      <c r="B737" s="4">
        <v>6.59</v>
      </c>
    </row>
    <row r="738" spans="1:2" ht="12.75">
      <c r="A738" s="6">
        <f t="shared" si="2"/>
        <v>34419</v>
      </c>
      <c r="B738" s="4">
        <v>6.7</v>
      </c>
    </row>
    <row r="739" spans="1:2" ht="12.75">
      <c r="A739" s="6">
        <f t="shared" si="2"/>
        <v>34420</v>
      </c>
      <c r="B739" s="4">
        <v>6.8</v>
      </c>
    </row>
    <row r="740" spans="1:2" ht="12.75">
      <c r="A740" s="6">
        <f t="shared" si="2"/>
        <v>34421</v>
      </c>
      <c r="B740" s="4">
        <v>7</v>
      </c>
    </row>
    <row r="741" spans="1:2" ht="12.75">
      <c r="A741" s="6">
        <f t="shared" si="2"/>
        <v>34422</v>
      </c>
      <c r="B741" s="4">
        <v>7.1</v>
      </c>
    </row>
    <row r="742" spans="1:2" ht="12.75">
      <c r="A742" s="6">
        <f t="shared" si="2"/>
        <v>34423</v>
      </c>
      <c r="B742" s="4">
        <v>7.3</v>
      </c>
    </row>
    <row r="743" spans="1:2" ht="12.75">
      <c r="A743" s="6">
        <f t="shared" si="2"/>
        <v>34424</v>
      </c>
      <c r="B743" s="4">
        <v>7.3</v>
      </c>
    </row>
    <row r="744" spans="1:2" ht="12.75">
      <c r="A744" s="6">
        <f t="shared" si="2"/>
        <v>34425</v>
      </c>
      <c r="B744" s="4">
        <v>7.4</v>
      </c>
    </row>
    <row r="745" spans="1:2" ht="12.75">
      <c r="A745" s="6">
        <f t="shared" si="2"/>
        <v>34426</v>
      </c>
      <c r="B745" s="4"/>
    </row>
    <row r="746" spans="1:2" ht="12.75">
      <c r="A746" s="6">
        <f t="shared" si="2"/>
        <v>34427</v>
      </c>
      <c r="B746" s="4"/>
    </row>
    <row r="747" spans="1:2" ht="12.75">
      <c r="A747" s="6">
        <f t="shared" si="2"/>
        <v>34428</v>
      </c>
      <c r="B747" s="4"/>
    </row>
    <row r="748" spans="1:2" ht="12.75">
      <c r="A748" s="6">
        <f t="shared" si="2"/>
        <v>34429</v>
      </c>
      <c r="B748" s="4"/>
    </row>
    <row r="749" spans="1:2" ht="12.75">
      <c r="A749" s="6">
        <f t="shared" si="2"/>
        <v>34430</v>
      </c>
      <c r="B749" s="4"/>
    </row>
    <row r="750" spans="1:2" ht="12.75">
      <c r="A750" s="6">
        <f t="shared" si="2"/>
        <v>34431</v>
      </c>
      <c r="B750" s="4"/>
    </row>
    <row r="751" spans="1:4" ht="12.75">
      <c r="A751" s="6">
        <f t="shared" si="2"/>
        <v>34432</v>
      </c>
      <c r="B751" s="4">
        <v>8.5</v>
      </c>
      <c r="D751" s="1">
        <v>8.49</v>
      </c>
    </row>
    <row r="752" spans="1:4" ht="12.75">
      <c r="A752" s="6">
        <f t="shared" si="2"/>
        <v>34433</v>
      </c>
      <c r="B752" s="4">
        <v>8.4</v>
      </c>
      <c r="D752" s="1">
        <v>8.38</v>
      </c>
    </row>
    <row r="753" spans="1:4" ht="12.75">
      <c r="A753" s="6">
        <f t="shared" si="2"/>
        <v>34434</v>
      </c>
      <c r="B753" s="4">
        <v>8.4</v>
      </c>
      <c r="D753" s="1">
        <v>8.36</v>
      </c>
    </row>
    <row r="754" spans="1:4" ht="12.75">
      <c r="A754" s="6">
        <f t="shared" si="2"/>
        <v>34435</v>
      </c>
      <c r="B754" s="4">
        <v>8.6</v>
      </c>
      <c r="D754" s="1">
        <v>8.56</v>
      </c>
    </row>
    <row r="755" spans="1:4" ht="12.75">
      <c r="A755" s="6">
        <f t="shared" si="2"/>
        <v>34436</v>
      </c>
      <c r="B755" s="4">
        <v>8.7</v>
      </c>
      <c r="D755" s="1">
        <v>8.68</v>
      </c>
    </row>
    <row r="756" spans="1:4" ht="12.75">
      <c r="A756" s="6">
        <f t="shared" si="2"/>
        <v>34437</v>
      </c>
      <c r="B756" s="4">
        <v>8.8</v>
      </c>
      <c r="D756" s="1">
        <v>8.77</v>
      </c>
    </row>
    <row r="757" spans="1:4" ht="12.75">
      <c r="A757" s="6">
        <f t="shared" si="2"/>
        <v>34438</v>
      </c>
      <c r="B757" s="4">
        <v>8.9</v>
      </c>
      <c r="D757" s="1">
        <v>8.89</v>
      </c>
    </row>
    <row r="758" spans="1:4" ht="12.75">
      <c r="A758" s="6">
        <f t="shared" si="2"/>
        <v>34439</v>
      </c>
      <c r="B758" s="4">
        <v>9.1</v>
      </c>
      <c r="D758" s="1">
        <v>9.14</v>
      </c>
    </row>
    <row r="759" spans="1:4" ht="12.75">
      <c r="A759" s="6">
        <f t="shared" si="2"/>
        <v>34440</v>
      </c>
      <c r="B759" s="4">
        <v>9.5</v>
      </c>
      <c r="D759" s="1">
        <v>9.46</v>
      </c>
    </row>
    <row r="760" spans="1:4" ht="12.75">
      <c r="A760" s="6">
        <f t="shared" si="2"/>
        <v>34441</v>
      </c>
      <c r="B760" s="4">
        <v>9.6</v>
      </c>
      <c r="D760" s="1">
        <v>9.62</v>
      </c>
    </row>
    <row r="761" spans="1:4" ht="12.75">
      <c r="A761" s="6">
        <f t="shared" si="2"/>
        <v>34442</v>
      </c>
      <c r="B761" s="4">
        <v>9.3</v>
      </c>
      <c r="D761" s="1">
        <v>9.26</v>
      </c>
    </row>
    <row r="762" spans="1:4" ht="12.75">
      <c r="A762" s="6">
        <f t="shared" si="2"/>
        <v>34443</v>
      </c>
      <c r="B762" s="4">
        <v>9.5</v>
      </c>
      <c r="D762" s="1">
        <v>9.47</v>
      </c>
    </row>
    <row r="763" spans="1:4" ht="12.75">
      <c r="A763" s="6">
        <f t="shared" si="2"/>
        <v>34444</v>
      </c>
      <c r="B763" s="4">
        <v>9.7</v>
      </c>
      <c r="D763" s="1">
        <v>9.66</v>
      </c>
    </row>
    <row r="764" spans="1:4" ht="12.75">
      <c r="A764" s="6">
        <f t="shared" si="2"/>
        <v>34445</v>
      </c>
      <c r="B764" s="4">
        <v>9.9</v>
      </c>
      <c r="D764" s="1">
        <v>9.9</v>
      </c>
    </row>
    <row r="765" spans="1:4" ht="12.75">
      <c r="A765" s="6">
        <f t="shared" si="2"/>
        <v>34446</v>
      </c>
      <c r="B765" s="4">
        <v>10</v>
      </c>
      <c r="D765" s="1">
        <v>9.97</v>
      </c>
    </row>
    <row r="766" spans="1:4" ht="12.75">
      <c r="A766" s="6">
        <f t="shared" si="2"/>
        <v>34447</v>
      </c>
      <c r="B766" s="4">
        <v>10.4</v>
      </c>
      <c r="D766" s="1">
        <v>10.41</v>
      </c>
    </row>
    <row r="767" spans="1:4" ht="12.75">
      <c r="A767" s="6">
        <f t="shared" si="2"/>
        <v>34448</v>
      </c>
      <c r="B767" s="4">
        <v>11</v>
      </c>
      <c r="D767" s="1">
        <v>10.95</v>
      </c>
    </row>
    <row r="768" spans="1:4" ht="12.75">
      <c r="A768" s="6">
        <f t="shared" si="2"/>
        <v>34449</v>
      </c>
      <c r="B768" s="4">
        <v>11.2</v>
      </c>
      <c r="D768" s="1">
        <v>11.23</v>
      </c>
    </row>
    <row r="769" spans="1:4" ht="12.75">
      <c r="A769" s="6">
        <f t="shared" si="2"/>
        <v>34450</v>
      </c>
      <c r="B769" s="4">
        <v>11</v>
      </c>
      <c r="D769" s="1">
        <v>11</v>
      </c>
    </row>
    <row r="770" spans="1:4" ht="12.75">
      <c r="A770" s="6">
        <f t="shared" si="2"/>
        <v>34451</v>
      </c>
      <c r="B770" s="4">
        <v>10.9</v>
      </c>
      <c r="D770" s="1">
        <v>10.93</v>
      </c>
    </row>
    <row r="771" spans="1:4" ht="12.75">
      <c r="A771" s="6">
        <f t="shared" si="2"/>
        <v>34452</v>
      </c>
      <c r="B771" s="4">
        <v>11</v>
      </c>
      <c r="D771" s="1">
        <v>10.97</v>
      </c>
    </row>
    <row r="772" spans="1:4" ht="12.75">
      <c r="A772" s="6">
        <f t="shared" si="2"/>
        <v>34453</v>
      </c>
      <c r="B772" s="4">
        <v>11</v>
      </c>
      <c r="D772" s="1">
        <v>10.95</v>
      </c>
    </row>
    <row r="773" spans="1:4" ht="12.75">
      <c r="A773" s="6">
        <f t="shared" si="2"/>
        <v>34454</v>
      </c>
      <c r="B773" s="4">
        <v>11</v>
      </c>
      <c r="D773" s="1">
        <v>11.01</v>
      </c>
    </row>
    <row r="774" spans="1:4" ht="12.75">
      <c r="A774" s="6">
        <f t="shared" si="2"/>
        <v>34455</v>
      </c>
      <c r="B774" s="4">
        <v>11.1</v>
      </c>
      <c r="D774" s="1">
        <v>11.06</v>
      </c>
    </row>
    <row r="775" spans="1:4" ht="12.75">
      <c r="A775" s="6">
        <f t="shared" si="2"/>
        <v>34456</v>
      </c>
      <c r="B775" s="4">
        <v>10.7</v>
      </c>
      <c r="D775" s="1">
        <v>10.68</v>
      </c>
    </row>
    <row r="776" spans="1:4" ht="12.75">
      <c r="A776" s="6">
        <f t="shared" si="2"/>
        <v>34457</v>
      </c>
      <c r="B776" s="4">
        <v>10.8</v>
      </c>
      <c r="D776" s="1">
        <v>10.8</v>
      </c>
    </row>
    <row r="777" spans="1:4" ht="12.75">
      <c r="A777" s="6">
        <f t="shared" si="2"/>
        <v>34458</v>
      </c>
      <c r="B777" s="4">
        <v>11.5</v>
      </c>
      <c r="D777" s="1">
        <v>11.47</v>
      </c>
    </row>
    <row r="778" spans="1:4" ht="12.75">
      <c r="A778" s="6">
        <f t="shared" si="2"/>
        <v>34459</v>
      </c>
      <c r="B778" s="4">
        <v>11.9</v>
      </c>
      <c r="D778" s="1">
        <v>11.87</v>
      </c>
    </row>
    <row r="779" spans="1:4" ht="12.75">
      <c r="A779" s="6">
        <f t="shared" si="2"/>
        <v>34460</v>
      </c>
      <c r="B779" s="4">
        <v>12.1</v>
      </c>
      <c r="D779" s="1">
        <v>12.13</v>
      </c>
    </row>
    <row r="780" spans="1:4" ht="12.75">
      <c r="A780" s="6">
        <f t="shared" si="2"/>
        <v>34461</v>
      </c>
      <c r="B780" s="4">
        <v>12.5</v>
      </c>
      <c r="D780" s="1">
        <v>12.47</v>
      </c>
    </row>
    <row r="781" spans="1:4" ht="12.75">
      <c r="A781" s="6">
        <f t="shared" si="2"/>
        <v>34462</v>
      </c>
      <c r="B781" s="4">
        <v>12.8</v>
      </c>
      <c r="D781" s="1">
        <v>12.76</v>
      </c>
    </row>
    <row r="782" spans="1:4" ht="12.75">
      <c r="A782" s="6">
        <f t="shared" si="2"/>
        <v>34463</v>
      </c>
      <c r="B782" s="4">
        <v>13</v>
      </c>
      <c r="D782" s="1">
        <v>12.96</v>
      </c>
    </row>
    <row r="783" spans="1:4" ht="12.75">
      <c r="A783" s="6">
        <f t="shared" si="2"/>
        <v>34464</v>
      </c>
      <c r="B783" s="4">
        <v>13.1</v>
      </c>
      <c r="D783" s="1">
        <v>13.06</v>
      </c>
    </row>
    <row r="784" spans="1:4" ht="12.75">
      <c r="A784" s="6">
        <f t="shared" si="2"/>
        <v>34465</v>
      </c>
      <c r="B784" s="4">
        <v>13.3</v>
      </c>
      <c r="D784" s="1">
        <v>13.26</v>
      </c>
    </row>
    <row r="785" spans="1:4" ht="12.75">
      <c r="A785" s="6">
        <f t="shared" si="2"/>
        <v>34466</v>
      </c>
      <c r="B785" s="4">
        <v>13.5</v>
      </c>
      <c r="D785" s="1">
        <v>13.51</v>
      </c>
    </row>
    <row r="786" spans="1:4" ht="12.75">
      <c r="A786" s="6">
        <f t="shared" si="2"/>
        <v>34467</v>
      </c>
      <c r="B786" s="4">
        <v>13.6</v>
      </c>
      <c r="D786" s="1">
        <v>13.65</v>
      </c>
    </row>
    <row r="787" spans="1:4" ht="12.75">
      <c r="A787" s="6">
        <f t="shared" si="2"/>
        <v>34468</v>
      </c>
      <c r="B787" s="4">
        <v>13.7</v>
      </c>
      <c r="D787" s="1">
        <v>13.71</v>
      </c>
    </row>
    <row r="788" spans="1:4" ht="12.75">
      <c r="A788" s="6">
        <f t="shared" si="2"/>
        <v>34469</v>
      </c>
      <c r="B788" s="4">
        <v>13.9</v>
      </c>
      <c r="D788" s="1">
        <v>13.93</v>
      </c>
    </row>
    <row r="789" spans="1:4" ht="12.75">
      <c r="A789" s="6">
        <f t="shared" si="2"/>
        <v>34470</v>
      </c>
      <c r="B789" s="4">
        <v>14.1</v>
      </c>
      <c r="D789" s="1">
        <v>14.11</v>
      </c>
    </row>
    <row r="790" spans="1:4" ht="12.75">
      <c r="A790" s="6">
        <f t="shared" si="2"/>
        <v>34471</v>
      </c>
      <c r="B790" s="4">
        <v>13.9</v>
      </c>
      <c r="D790" s="1">
        <v>13.94</v>
      </c>
    </row>
    <row r="791" spans="1:4" ht="12.75">
      <c r="A791" s="6">
        <f aca="true" t="shared" si="3" ref="A791:A854">A790+1</f>
        <v>34472</v>
      </c>
      <c r="B791" s="4">
        <v>14.2</v>
      </c>
      <c r="D791" s="1">
        <v>14.18</v>
      </c>
    </row>
    <row r="792" spans="1:4" ht="12.75">
      <c r="A792" s="6">
        <f t="shared" si="3"/>
        <v>34473</v>
      </c>
      <c r="B792" s="4">
        <v>14.2</v>
      </c>
      <c r="D792" s="1">
        <v>14.16</v>
      </c>
    </row>
    <row r="793" spans="1:4" ht="12.75">
      <c r="A793" s="6">
        <f t="shared" si="3"/>
        <v>34474</v>
      </c>
      <c r="B793" s="4">
        <v>14.2</v>
      </c>
      <c r="D793" s="1">
        <v>14.2</v>
      </c>
    </row>
    <row r="794" spans="1:4" ht="12.75">
      <c r="A794" s="6">
        <f t="shared" si="3"/>
        <v>34475</v>
      </c>
      <c r="B794" s="4">
        <v>14.1</v>
      </c>
      <c r="D794" s="1">
        <v>14.13</v>
      </c>
    </row>
    <row r="795" spans="1:4" ht="12.75">
      <c r="A795" s="6">
        <f t="shared" si="3"/>
        <v>34476</v>
      </c>
      <c r="B795" s="4">
        <v>14</v>
      </c>
      <c r="D795" s="1">
        <v>14.03</v>
      </c>
    </row>
    <row r="796" spans="1:4" ht="12.75">
      <c r="A796" s="6">
        <f t="shared" si="3"/>
        <v>34477</v>
      </c>
      <c r="B796" s="4">
        <v>14</v>
      </c>
      <c r="D796" s="1">
        <v>14.01</v>
      </c>
    </row>
    <row r="797" spans="1:4" ht="12.75">
      <c r="A797" s="6">
        <f t="shared" si="3"/>
        <v>34478</v>
      </c>
      <c r="B797" s="4">
        <v>14.1</v>
      </c>
      <c r="D797" s="1">
        <v>14.08</v>
      </c>
    </row>
    <row r="798" spans="1:4" ht="12.75">
      <c r="A798" s="6">
        <f t="shared" si="3"/>
        <v>34479</v>
      </c>
      <c r="B798" s="4">
        <v>14.3</v>
      </c>
      <c r="D798" s="1">
        <v>14.26</v>
      </c>
    </row>
    <row r="799" spans="1:4" ht="12.75">
      <c r="A799" s="6">
        <f t="shared" si="3"/>
        <v>34480</v>
      </c>
      <c r="B799" s="4">
        <v>14.5</v>
      </c>
      <c r="D799" s="1">
        <v>14.45</v>
      </c>
    </row>
    <row r="800" spans="1:4" ht="12.75">
      <c r="A800" s="6">
        <f t="shared" si="3"/>
        <v>34481</v>
      </c>
      <c r="B800" s="4">
        <v>14.5</v>
      </c>
      <c r="D800" s="1">
        <v>14.51</v>
      </c>
    </row>
    <row r="801" spans="1:4" ht="12.75">
      <c r="A801" s="6">
        <f t="shared" si="3"/>
        <v>34482</v>
      </c>
      <c r="B801" s="4">
        <v>14</v>
      </c>
      <c r="D801" s="1">
        <v>14.8</v>
      </c>
    </row>
    <row r="802" spans="1:4" ht="12.75">
      <c r="A802" s="6">
        <f t="shared" si="3"/>
        <v>34483</v>
      </c>
      <c r="B802" s="4">
        <v>15.1</v>
      </c>
      <c r="D802" s="1">
        <v>15.14</v>
      </c>
    </row>
    <row r="803" spans="1:4" ht="12.75">
      <c r="A803" s="6">
        <f t="shared" si="3"/>
        <v>34484</v>
      </c>
      <c r="B803" s="4">
        <v>15.4</v>
      </c>
      <c r="D803" s="1">
        <v>15.35</v>
      </c>
    </row>
    <row r="804" spans="1:4" ht="12.75">
      <c r="A804" s="6">
        <f t="shared" si="3"/>
        <v>34485</v>
      </c>
      <c r="B804" s="4">
        <v>15.3</v>
      </c>
      <c r="D804" s="1">
        <v>15.32</v>
      </c>
    </row>
    <row r="805" spans="1:4" ht="12.75">
      <c r="A805" s="6">
        <f t="shared" si="3"/>
        <v>34486</v>
      </c>
      <c r="B805" s="4">
        <v>15.4</v>
      </c>
      <c r="D805" s="1">
        <v>15.38</v>
      </c>
    </row>
    <row r="806" spans="1:4" ht="12.75">
      <c r="A806" s="6">
        <f t="shared" si="3"/>
        <v>34487</v>
      </c>
      <c r="B806" s="4">
        <v>15.4</v>
      </c>
      <c r="D806" s="1">
        <v>15.42</v>
      </c>
    </row>
    <row r="807" spans="1:4" ht="12.75">
      <c r="A807" s="6">
        <f t="shared" si="3"/>
        <v>34488</v>
      </c>
      <c r="B807" s="4">
        <v>15.6</v>
      </c>
      <c r="D807" s="1">
        <v>15.6</v>
      </c>
    </row>
    <row r="808" spans="1:4" ht="12.75">
      <c r="A808" s="6">
        <f t="shared" si="3"/>
        <v>34489</v>
      </c>
      <c r="B808" s="4">
        <v>15.7</v>
      </c>
      <c r="D808" s="1">
        <v>15.66</v>
      </c>
    </row>
    <row r="809" spans="1:4" ht="12.75">
      <c r="A809" s="6">
        <f t="shared" si="3"/>
        <v>34490</v>
      </c>
      <c r="B809" s="4">
        <v>15.7</v>
      </c>
      <c r="D809" s="1">
        <v>15.66</v>
      </c>
    </row>
    <row r="810" spans="1:4" ht="12.75">
      <c r="A810" s="6">
        <f t="shared" si="3"/>
        <v>34491</v>
      </c>
      <c r="B810" s="4">
        <v>15.6</v>
      </c>
      <c r="D810" s="1">
        <v>15.61</v>
      </c>
    </row>
    <row r="811" spans="1:4" ht="12.75">
      <c r="A811" s="6">
        <f t="shared" si="3"/>
        <v>34492</v>
      </c>
      <c r="B811" s="4">
        <v>15.6</v>
      </c>
      <c r="D811" s="1">
        <v>15.62</v>
      </c>
    </row>
    <row r="812" spans="1:4" ht="12.75">
      <c r="A812" s="6">
        <f t="shared" si="3"/>
        <v>34493</v>
      </c>
      <c r="B812" s="4">
        <v>16</v>
      </c>
      <c r="D812" s="1">
        <v>16.04</v>
      </c>
    </row>
    <row r="813" spans="1:4" ht="12.75">
      <c r="A813" s="6">
        <f t="shared" si="3"/>
        <v>34494</v>
      </c>
      <c r="B813" s="4">
        <v>16.3</v>
      </c>
      <c r="D813" s="1">
        <v>16.27</v>
      </c>
    </row>
    <row r="814" spans="1:4" ht="12.75">
      <c r="A814" s="6">
        <f t="shared" si="3"/>
        <v>34495</v>
      </c>
      <c r="B814" s="4">
        <v>16.2</v>
      </c>
      <c r="D814" s="1">
        <v>16.24</v>
      </c>
    </row>
    <row r="815" spans="1:4" ht="12.75">
      <c r="A815" s="6">
        <f t="shared" si="3"/>
        <v>34496</v>
      </c>
      <c r="B815" s="4">
        <v>16.2</v>
      </c>
      <c r="D815" s="1">
        <v>16.15</v>
      </c>
    </row>
    <row r="816" spans="1:4" ht="12.75">
      <c r="A816" s="6">
        <f t="shared" si="3"/>
        <v>34497</v>
      </c>
      <c r="B816" s="4">
        <v>16.2</v>
      </c>
      <c r="D816" s="1">
        <v>16.18</v>
      </c>
    </row>
    <row r="817" spans="1:4" ht="12.75">
      <c r="A817" s="6">
        <f t="shared" si="3"/>
        <v>34498</v>
      </c>
      <c r="B817" s="4">
        <v>16</v>
      </c>
      <c r="D817" s="1">
        <v>15.97</v>
      </c>
    </row>
    <row r="818" spans="1:4" ht="12.75">
      <c r="A818" s="6">
        <f t="shared" si="3"/>
        <v>34499</v>
      </c>
      <c r="B818" s="4">
        <v>15.8</v>
      </c>
      <c r="D818" s="1">
        <v>15.79</v>
      </c>
    </row>
    <row r="819" spans="1:4" ht="12.75">
      <c r="A819" s="6">
        <f t="shared" si="3"/>
        <v>34500</v>
      </c>
      <c r="B819" s="4">
        <v>15.9</v>
      </c>
      <c r="D819" s="1">
        <v>15.92</v>
      </c>
    </row>
    <row r="820" spans="1:4" ht="12.75">
      <c r="A820" s="6">
        <f t="shared" si="3"/>
        <v>34501</v>
      </c>
      <c r="B820" s="4">
        <v>16.1</v>
      </c>
      <c r="D820" s="1">
        <v>16.05</v>
      </c>
    </row>
    <row r="821" spans="1:4" ht="12.75">
      <c r="A821" s="6">
        <f t="shared" si="3"/>
        <v>34502</v>
      </c>
      <c r="B821" s="4">
        <v>16.3</v>
      </c>
      <c r="D821" s="1">
        <v>16.34</v>
      </c>
    </row>
    <row r="822" spans="1:4" ht="12.75">
      <c r="A822" s="6">
        <f t="shared" si="3"/>
        <v>34503</v>
      </c>
      <c r="B822" s="4">
        <v>16.6</v>
      </c>
      <c r="D822" s="1">
        <v>16.6</v>
      </c>
    </row>
    <row r="823" spans="1:4" ht="12.75">
      <c r="A823" s="6">
        <f t="shared" si="3"/>
        <v>34504</v>
      </c>
      <c r="B823" s="4">
        <v>16.6</v>
      </c>
      <c r="D823" s="1">
        <v>16.6</v>
      </c>
    </row>
    <row r="824" spans="1:4" ht="12.75">
      <c r="A824" s="6">
        <f t="shared" si="3"/>
        <v>34505</v>
      </c>
      <c r="B824" s="4">
        <v>16.6</v>
      </c>
      <c r="D824" s="1">
        <v>16.6</v>
      </c>
    </row>
    <row r="825" spans="1:4" ht="12.75">
      <c r="A825" s="6">
        <f t="shared" si="3"/>
        <v>34506</v>
      </c>
      <c r="B825" s="4">
        <v>16.7</v>
      </c>
      <c r="D825" s="1">
        <v>16.68</v>
      </c>
    </row>
    <row r="826" spans="1:4" ht="12.75">
      <c r="A826" s="6">
        <f t="shared" si="3"/>
        <v>34507</v>
      </c>
      <c r="B826" s="4">
        <v>16.7</v>
      </c>
      <c r="D826" s="1">
        <v>16.69</v>
      </c>
    </row>
    <row r="827" spans="1:4" ht="12.75">
      <c r="A827" s="6">
        <f t="shared" si="3"/>
        <v>34508</v>
      </c>
      <c r="B827" s="4">
        <v>16.8</v>
      </c>
      <c r="D827" s="1">
        <v>16.75</v>
      </c>
    </row>
    <row r="828" spans="1:4" ht="12.75">
      <c r="A828" s="6">
        <f t="shared" si="3"/>
        <v>34509</v>
      </c>
      <c r="B828" s="4">
        <v>16.8</v>
      </c>
      <c r="D828" s="1">
        <v>16.83</v>
      </c>
    </row>
    <row r="829" spans="1:4" ht="12.75">
      <c r="A829" s="6">
        <f t="shared" si="3"/>
        <v>34510</v>
      </c>
      <c r="B829" s="4">
        <v>16.8</v>
      </c>
      <c r="D829" s="1">
        <v>16.78</v>
      </c>
    </row>
    <row r="830" spans="1:4" ht="12.75">
      <c r="A830" s="6">
        <f t="shared" si="3"/>
        <v>34511</v>
      </c>
      <c r="B830" s="4">
        <v>16.9</v>
      </c>
      <c r="D830" s="1">
        <v>16.9</v>
      </c>
    </row>
    <row r="831" spans="1:4" ht="12.75">
      <c r="A831" s="6">
        <f t="shared" si="3"/>
        <v>34512</v>
      </c>
      <c r="B831" s="4">
        <v>17.1</v>
      </c>
      <c r="D831" s="1">
        <v>17.11</v>
      </c>
    </row>
    <row r="832" spans="1:4" ht="12.75">
      <c r="A832" s="6">
        <f t="shared" si="3"/>
        <v>34513</v>
      </c>
      <c r="B832" s="4">
        <v>17.4</v>
      </c>
      <c r="D832" s="1">
        <v>17.35</v>
      </c>
    </row>
    <row r="833" spans="1:4" ht="12.75">
      <c r="A833" s="6">
        <f t="shared" si="3"/>
        <v>34514</v>
      </c>
      <c r="B833" s="4">
        <v>17.9</v>
      </c>
      <c r="D833" s="1">
        <v>17.45</v>
      </c>
    </row>
    <row r="834" spans="1:4" ht="12.75">
      <c r="A834" s="6">
        <f t="shared" si="3"/>
        <v>34515</v>
      </c>
      <c r="B834" s="4">
        <v>17.6</v>
      </c>
      <c r="D834" s="1">
        <v>17.55</v>
      </c>
    </row>
    <row r="835" spans="1:4" ht="12.75">
      <c r="A835" s="6">
        <f t="shared" si="3"/>
        <v>34516</v>
      </c>
      <c r="B835" s="4">
        <v>17.6</v>
      </c>
      <c r="D835" s="1">
        <v>17.63</v>
      </c>
    </row>
    <row r="836" spans="1:4" ht="12.75">
      <c r="A836" s="6">
        <f t="shared" si="3"/>
        <v>34517</v>
      </c>
      <c r="B836" s="4">
        <v>17.6</v>
      </c>
      <c r="D836" s="1">
        <v>17.58</v>
      </c>
    </row>
    <row r="837" spans="1:4" ht="12.75">
      <c r="A837" s="6">
        <f t="shared" si="3"/>
        <v>34518</v>
      </c>
      <c r="B837" s="4">
        <v>17.7</v>
      </c>
      <c r="D837" s="1">
        <v>17.72</v>
      </c>
    </row>
    <row r="838" spans="1:4" ht="12.75">
      <c r="A838" s="6">
        <f t="shared" si="3"/>
        <v>34519</v>
      </c>
      <c r="B838" s="4">
        <v>18</v>
      </c>
      <c r="D838" s="1">
        <v>17.95</v>
      </c>
    </row>
    <row r="839" spans="1:4" ht="12.75">
      <c r="A839" s="6">
        <f t="shared" si="3"/>
        <v>34520</v>
      </c>
      <c r="B839" s="4">
        <v>18</v>
      </c>
      <c r="D839" s="1">
        <v>17.96</v>
      </c>
    </row>
    <row r="840" spans="1:4" ht="12.75">
      <c r="A840" s="6">
        <f t="shared" si="3"/>
        <v>34521</v>
      </c>
      <c r="B840" s="4">
        <v>18.3</v>
      </c>
      <c r="D840" s="1">
        <v>18.28</v>
      </c>
    </row>
    <row r="841" spans="1:4" ht="12.75">
      <c r="A841" s="6">
        <f t="shared" si="3"/>
        <v>34522</v>
      </c>
      <c r="B841" s="4">
        <v>18.4</v>
      </c>
      <c r="D841" s="1">
        <v>18.44</v>
      </c>
    </row>
    <row r="842" spans="1:4" ht="12.75">
      <c r="A842" s="6">
        <f t="shared" si="3"/>
        <v>34523</v>
      </c>
      <c r="B842" s="4">
        <v>18.6</v>
      </c>
      <c r="D842" s="1">
        <v>18.58</v>
      </c>
    </row>
    <row r="843" spans="1:4" ht="12.75">
      <c r="A843" s="6">
        <f t="shared" si="3"/>
        <v>34524</v>
      </c>
      <c r="B843" s="4">
        <v>18.7</v>
      </c>
      <c r="D843" s="1">
        <v>18.7</v>
      </c>
    </row>
    <row r="844" spans="1:4" ht="12.75">
      <c r="A844" s="6">
        <f t="shared" si="3"/>
        <v>34525</v>
      </c>
      <c r="B844" s="4">
        <v>18.9</v>
      </c>
      <c r="D844" s="1">
        <v>18.87</v>
      </c>
    </row>
    <row r="845" spans="1:4" ht="12.75">
      <c r="A845" s="6">
        <f t="shared" si="3"/>
        <v>34526</v>
      </c>
      <c r="B845" s="4">
        <v>19.1</v>
      </c>
      <c r="D845" s="1">
        <v>19.11</v>
      </c>
    </row>
    <row r="846" spans="1:4" ht="12.75">
      <c r="A846" s="6">
        <f t="shared" si="3"/>
        <v>34527</v>
      </c>
      <c r="B846" s="4">
        <v>19.3</v>
      </c>
      <c r="D846" s="1">
        <v>19.32</v>
      </c>
    </row>
    <row r="847" spans="1:4" ht="12.75">
      <c r="A847" s="6">
        <f t="shared" si="3"/>
        <v>34528</v>
      </c>
      <c r="B847" s="4">
        <v>19.4</v>
      </c>
      <c r="D847" s="1">
        <v>19.44</v>
      </c>
    </row>
    <row r="848" spans="1:4" ht="12.75">
      <c r="A848" s="6">
        <f t="shared" si="3"/>
        <v>34529</v>
      </c>
      <c r="B848" s="4">
        <v>19.6</v>
      </c>
      <c r="D848" s="1">
        <v>19.59</v>
      </c>
    </row>
    <row r="849" spans="1:4" ht="12.75">
      <c r="A849" s="6">
        <f t="shared" si="3"/>
        <v>34530</v>
      </c>
      <c r="B849" s="4">
        <v>19.8</v>
      </c>
      <c r="D849" s="1">
        <v>19.77</v>
      </c>
    </row>
    <row r="850" spans="1:4" ht="12.75">
      <c r="A850" s="6">
        <f t="shared" si="3"/>
        <v>34531</v>
      </c>
      <c r="B850" s="4">
        <v>19.9</v>
      </c>
      <c r="D850" s="1">
        <v>19.87</v>
      </c>
    </row>
    <row r="851" spans="1:4" ht="12.75">
      <c r="A851" s="6">
        <f t="shared" si="3"/>
        <v>34532</v>
      </c>
      <c r="B851" s="4">
        <v>20</v>
      </c>
      <c r="D851" s="1">
        <v>20</v>
      </c>
    </row>
    <row r="852" spans="1:4" ht="12.75">
      <c r="A852" s="6">
        <f t="shared" si="3"/>
        <v>34533</v>
      </c>
      <c r="B852" s="4">
        <v>20</v>
      </c>
      <c r="D852" s="1">
        <v>20.03</v>
      </c>
    </row>
    <row r="853" spans="1:4" ht="12.75">
      <c r="A853" s="6">
        <f t="shared" si="3"/>
        <v>34534</v>
      </c>
      <c r="B853" s="4">
        <v>20.1</v>
      </c>
      <c r="D853" s="1">
        <v>20.06</v>
      </c>
    </row>
    <row r="854" spans="1:4" ht="12.75">
      <c r="A854" s="6">
        <f t="shared" si="3"/>
        <v>34535</v>
      </c>
      <c r="B854" s="4">
        <v>20.2</v>
      </c>
      <c r="D854" s="1">
        <v>20.19</v>
      </c>
    </row>
    <row r="855" spans="1:4" ht="12.75">
      <c r="A855" s="6">
        <f>A854+1</f>
        <v>34536</v>
      </c>
      <c r="B855" s="4">
        <v>20.5</v>
      </c>
      <c r="D855" s="1">
        <v>20.47</v>
      </c>
    </row>
    <row r="856" spans="1:4" ht="12.75">
      <c r="A856" s="6">
        <f>A855+1</f>
        <v>34537</v>
      </c>
      <c r="B856" s="4">
        <v>20.6</v>
      </c>
      <c r="D856" s="1">
        <v>20.57</v>
      </c>
    </row>
    <row r="857" spans="1:4" ht="12.75">
      <c r="A857" s="6">
        <f>A856+1</f>
        <v>34538</v>
      </c>
      <c r="B857" s="4">
        <v>20.8</v>
      </c>
      <c r="D857" s="1">
        <v>20.79</v>
      </c>
    </row>
    <row r="858" spans="1:4" ht="12.75">
      <c r="A858" s="6">
        <f>A857+1</f>
        <v>34539</v>
      </c>
      <c r="B858" s="4">
        <v>21</v>
      </c>
      <c r="D858" s="1">
        <v>20.99</v>
      </c>
    </row>
    <row r="859" spans="1:4" ht="12.75">
      <c r="A859" s="6">
        <f>A858+1</f>
        <v>34540</v>
      </c>
      <c r="B859" s="4">
        <v>21.1</v>
      </c>
      <c r="D859" s="1">
        <v>21.13</v>
      </c>
    </row>
    <row r="860" spans="1:4" ht="12.75">
      <c r="A860" s="6">
        <v>34541</v>
      </c>
      <c r="B860" s="4">
        <v>21.1</v>
      </c>
      <c r="D860" s="1">
        <v>21.08</v>
      </c>
    </row>
    <row r="861" spans="1:4" ht="12.75">
      <c r="A861" s="6">
        <f aca="true" t="shared" si="4" ref="A861:A924">A860+1</f>
        <v>34542</v>
      </c>
      <c r="B861" s="4">
        <v>21.1</v>
      </c>
      <c r="D861" s="1">
        <v>21.12</v>
      </c>
    </row>
    <row r="862" spans="1:4" ht="12.75">
      <c r="A862" s="6">
        <f t="shared" si="4"/>
        <v>34543</v>
      </c>
      <c r="B862" s="4">
        <v>21.3</v>
      </c>
      <c r="D862" s="1">
        <v>21.29</v>
      </c>
    </row>
    <row r="863" spans="1:4" ht="12.75">
      <c r="A863" s="6">
        <f t="shared" si="4"/>
        <v>34544</v>
      </c>
      <c r="B863" s="4">
        <v>21.5</v>
      </c>
      <c r="D863" s="1">
        <v>21.52</v>
      </c>
    </row>
    <row r="864" spans="1:4" ht="12.75">
      <c r="A864" s="6">
        <f t="shared" si="4"/>
        <v>34545</v>
      </c>
      <c r="B864" s="4">
        <v>21.7</v>
      </c>
      <c r="D864" s="1">
        <v>21.71</v>
      </c>
    </row>
    <row r="865" spans="1:4" ht="12.75">
      <c r="A865" s="6">
        <f t="shared" si="4"/>
        <v>34546</v>
      </c>
      <c r="B865" s="4">
        <v>21.7</v>
      </c>
      <c r="D865" s="1">
        <v>21.73</v>
      </c>
    </row>
    <row r="866" spans="1:4" ht="12.75">
      <c r="A866" s="6">
        <f t="shared" si="4"/>
        <v>34547</v>
      </c>
      <c r="B866" s="4">
        <v>21.9</v>
      </c>
      <c r="D866" s="1">
        <v>21.88</v>
      </c>
    </row>
    <row r="867" spans="1:4" ht="12.75">
      <c r="A867" s="6">
        <f t="shared" si="4"/>
        <v>34548</v>
      </c>
      <c r="B867" s="4">
        <v>21.9</v>
      </c>
      <c r="D867" s="1">
        <v>21.91</v>
      </c>
    </row>
    <row r="868" spans="1:4" ht="12.75">
      <c r="A868" s="6">
        <f t="shared" si="4"/>
        <v>34549</v>
      </c>
      <c r="B868" s="4">
        <v>22</v>
      </c>
      <c r="D868" s="1">
        <v>22.04</v>
      </c>
    </row>
    <row r="869" spans="1:4" ht="12.75">
      <c r="A869" s="6">
        <f t="shared" si="4"/>
        <v>34550</v>
      </c>
      <c r="B869" s="4">
        <v>22</v>
      </c>
      <c r="D869" s="1">
        <v>22.02</v>
      </c>
    </row>
    <row r="870" spans="1:4" ht="12.75">
      <c r="A870" s="6">
        <f t="shared" si="4"/>
        <v>34551</v>
      </c>
      <c r="B870" s="4">
        <v>22</v>
      </c>
      <c r="D870" s="1">
        <v>22.04</v>
      </c>
    </row>
    <row r="871" spans="1:4" ht="12.75">
      <c r="A871" s="6">
        <f t="shared" si="4"/>
        <v>34552</v>
      </c>
      <c r="B871" s="4">
        <v>21.8</v>
      </c>
      <c r="D871" s="1">
        <v>21.84</v>
      </c>
    </row>
    <row r="872" spans="1:4" ht="12.75">
      <c r="A872" s="6">
        <f t="shared" si="4"/>
        <v>34553</v>
      </c>
      <c r="B872" s="4">
        <v>21.7</v>
      </c>
      <c r="D872" s="1">
        <v>21.73</v>
      </c>
    </row>
    <row r="873" spans="1:4" ht="12.75">
      <c r="A873" s="6">
        <f t="shared" si="4"/>
        <v>34554</v>
      </c>
      <c r="B873" s="4">
        <v>21.7</v>
      </c>
      <c r="D873" s="1">
        <v>21.7</v>
      </c>
    </row>
    <row r="874" spans="1:4" ht="12.75">
      <c r="A874" s="6">
        <f t="shared" si="4"/>
        <v>34555</v>
      </c>
      <c r="B874" s="4">
        <v>21.6</v>
      </c>
      <c r="D874" s="1">
        <v>21.6</v>
      </c>
    </row>
    <row r="875" spans="1:4" ht="12.75">
      <c r="A875" s="6">
        <f t="shared" si="4"/>
        <v>34556</v>
      </c>
      <c r="B875" s="4">
        <v>21.7</v>
      </c>
      <c r="D875" s="1">
        <v>21.69</v>
      </c>
    </row>
    <row r="876" spans="1:4" ht="12.75">
      <c r="A876" s="6">
        <f t="shared" si="4"/>
        <v>34557</v>
      </c>
      <c r="B876" s="4">
        <v>21.7</v>
      </c>
      <c r="D876" s="1">
        <v>21.73</v>
      </c>
    </row>
    <row r="877" spans="1:4" ht="12.75">
      <c r="A877" s="6">
        <f t="shared" si="4"/>
        <v>34558</v>
      </c>
      <c r="B877" s="4">
        <v>21.6</v>
      </c>
      <c r="D877" s="1">
        <v>21.65</v>
      </c>
    </row>
    <row r="878" spans="1:4" ht="12.75">
      <c r="A878" s="6">
        <f t="shared" si="4"/>
        <v>34559</v>
      </c>
      <c r="B878" s="4">
        <v>21.6</v>
      </c>
      <c r="D878" s="1">
        <v>21.55</v>
      </c>
    </row>
    <row r="879" spans="1:4" ht="12.75">
      <c r="A879" s="6">
        <f t="shared" si="4"/>
        <v>34560</v>
      </c>
      <c r="B879" s="4">
        <v>21.4</v>
      </c>
      <c r="D879" s="1">
        <v>21.37</v>
      </c>
    </row>
    <row r="880" spans="1:4" ht="12.75">
      <c r="A880" s="6">
        <f t="shared" si="4"/>
        <v>34561</v>
      </c>
      <c r="B880" s="4">
        <v>21.2</v>
      </c>
      <c r="D880" s="1">
        <v>21.18</v>
      </c>
    </row>
    <row r="881" spans="1:4" ht="12.75">
      <c r="A881" s="6">
        <f t="shared" si="4"/>
        <v>34562</v>
      </c>
      <c r="B881" s="4">
        <v>21.1</v>
      </c>
      <c r="D881" s="1">
        <v>21.13</v>
      </c>
    </row>
    <row r="882" spans="1:4" ht="12.75">
      <c r="A882" s="6">
        <f t="shared" si="4"/>
        <v>34563</v>
      </c>
      <c r="B882" s="4">
        <v>21.3</v>
      </c>
      <c r="D882" s="1">
        <v>21.27</v>
      </c>
    </row>
    <row r="883" spans="1:4" ht="12.75">
      <c r="A883" s="6">
        <f t="shared" si="4"/>
        <v>34564</v>
      </c>
      <c r="B883" s="4">
        <v>21.3</v>
      </c>
      <c r="D883" s="1">
        <v>21.3</v>
      </c>
    </row>
    <row r="884" spans="1:4" ht="12.75">
      <c r="A884" s="6">
        <f t="shared" si="4"/>
        <v>34565</v>
      </c>
      <c r="B884" s="4">
        <v>21.5</v>
      </c>
      <c r="D884" s="1">
        <v>21.5</v>
      </c>
    </row>
    <row r="885" spans="1:4" ht="12.75">
      <c r="A885" s="6">
        <f t="shared" si="4"/>
        <v>34566</v>
      </c>
      <c r="B885" s="4">
        <v>21.4</v>
      </c>
      <c r="D885" s="1">
        <v>21.41</v>
      </c>
    </row>
    <row r="886" spans="1:4" ht="12.75">
      <c r="A886" s="6">
        <f t="shared" si="4"/>
        <v>34567</v>
      </c>
      <c r="B886" s="4">
        <v>21.5</v>
      </c>
      <c r="D886" s="1">
        <v>21.46</v>
      </c>
    </row>
    <row r="887" spans="1:4" ht="12.75">
      <c r="A887" s="6">
        <f t="shared" si="4"/>
        <v>34568</v>
      </c>
      <c r="B887" s="4">
        <v>21.5</v>
      </c>
      <c r="D887" s="1">
        <v>21.53</v>
      </c>
    </row>
    <row r="888" spans="1:4" ht="12.75">
      <c r="A888" s="6">
        <f t="shared" si="4"/>
        <v>34569</v>
      </c>
      <c r="B888" s="4">
        <v>21.7</v>
      </c>
      <c r="D888" s="1">
        <v>21.74</v>
      </c>
    </row>
    <row r="889" spans="1:4" ht="12.75">
      <c r="A889" s="6">
        <f t="shared" si="4"/>
        <v>34570</v>
      </c>
      <c r="B889" s="4">
        <v>21.9</v>
      </c>
      <c r="D889" s="1">
        <v>21.88</v>
      </c>
    </row>
    <row r="890" spans="1:4" ht="12.75">
      <c r="A890" s="6">
        <f t="shared" si="4"/>
        <v>34571</v>
      </c>
      <c r="B890" s="4">
        <v>22</v>
      </c>
      <c r="D890" s="1">
        <v>22.03</v>
      </c>
    </row>
    <row r="891" spans="1:4" ht="12.75">
      <c r="A891" s="6">
        <f t="shared" si="4"/>
        <v>34572</v>
      </c>
      <c r="B891" s="4">
        <v>22</v>
      </c>
      <c r="D891" s="1">
        <v>22.02</v>
      </c>
    </row>
    <row r="892" spans="1:4" ht="12.75">
      <c r="A892" s="6">
        <f t="shared" si="4"/>
        <v>34573</v>
      </c>
      <c r="B892" s="4">
        <v>21.9</v>
      </c>
      <c r="D892" s="1">
        <v>21.86</v>
      </c>
    </row>
    <row r="893" spans="1:4" ht="12.75">
      <c r="A893" s="6">
        <f t="shared" si="4"/>
        <v>34574</v>
      </c>
      <c r="B893" s="4">
        <v>21.8</v>
      </c>
      <c r="D893" s="1">
        <v>21.78</v>
      </c>
    </row>
    <row r="894" spans="1:4" ht="12.75">
      <c r="A894" s="6">
        <f t="shared" si="4"/>
        <v>34575</v>
      </c>
      <c r="B894" s="4">
        <v>21.7</v>
      </c>
      <c r="D894" s="1">
        <v>21.72</v>
      </c>
    </row>
    <row r="895" spans="1:4" ht="12.75">
      <c r="A895" s="6">
        <f t="shared" si="4"/>
        <v>34576</v>
      </c>
      <c r="B895" s="4">
        <v>21.7</v>
      </c>
      <c r="D895" s="1">
        <v>21.65</v>
      </c>
    </row>
    <row r="896" spans="1:4" ht="12.75">
      <c r="A896" s="6">
        <f t="shared" si="4"/>
        <v>34577</v>
      </c>
      <c r="B896" s="4">
        <v>21.7</v>
      </c>
      <c r="D896" s="1">
        <v>21.66</v>
      </c>
    </row>
    <row r="897" spans="1:4" ht="12.75">
      <c r="A897" s="6">
        <f t="shared" si="4"/>
        <v>34578</v>
      </c>
      <c r="B897" s="4">
        <v>21.7</v>
      </c>
      <c r="D897" s="1">
        <v>21.74</v>
      </c>
    </row>
    <row r="898" spans="1:4" ht="12.75">
      <c r="A898" s="6">
        <f t="shared" si="4"/>
        <v>34579</v>
      </c>
      <c r="B898" s="4">
        <v>21.8</v>
      </c>
      <c r="D898" s="1">
        <v>21.76</v>
      </c>
    </row>
    <row r="899" spans="1:4" ht="12.75">
      <c r="A899" s="6">
        <f t="shared" si="4"/>
        <v>34580</v>
      </c>
      <c r="B899" s="4">
        <v>21.6</v>
      </c>
      <c r="D899" s="1">
        <v>21.6</v>
      </c>
    </row>
    <row r="900" spans="1:4" ht="12.75">
      <c r="A900" s="6">
        <f t="shared" si="4"/>
        <v>34581</v>
      </c>
      <c r="B900" s="4">
        <v>21.6</v>
      </c>
      <c r="D900" s="1">
        <v>21.58</v>
      </c>
    </row>
    <row r="901" spans="1:4" ht="12.75">
      <c r="A901" s="6">
        <f t="shared" si="4"/>
        <v>34582</v>
      </c>
      <c r="B901" s="4">
        <v>21.5</v>
      </c>
      <c r="D901" s="1">
        <v>21.45</v>
      </c>
    </row>
    <row r="902" spans="1:4" ht="12.75">
      <c r="A902" s="6">
        <f t="shared" si="4"/>
        <v>34583</v>
      </c>
      <c r="B902" s="4">
        <v>21.5</v>
      </c>
      <c r="D902" s="1">
        <v>21.49</v>
      </c>
    </row>
    <row r="903" spans="1:4" ht="12.75">
      <c r="A903" s="6">
        <f t="shared" si="4"/>
        <v>34584</v>
      </c>
      <c r="B903" s="4">
        <v>21.5</v>
      </c>
      <c r="D903" s="1">
        <v>21.54</v>
      </c>
    </row>
    <row r="904" spans="1:4" ht="12.75">
      <c r="A904" s="6">
        <f t="shared" si="4"/>
        <v>34585</v>
      </c>
      <c r="B904" s="4">
        <v>21.5</v>
      </c>
      <c r="D904" s="1">
        <v>21.5</v>
      </c>
    </row>
    <row r="905" spans="1:4" ht="12.75">
      <c r="A905" s="6">
        <f t="shared" si="4"/>
        <v>34586</v>
      </c>
      <c r="B905" s="4">
        <v>21.3</v>
      </c>
      <c r="D905" s="1">
        <v>21.29</v>
      </c>
    </row>
    <row r="906" spans="1:4" ht="12.75">
      <c r="A906" s="6">
        <f t="shared" si="4"/>
        <v>34587</v>
      </c>
      <c r="B906" s="4">
        <v>21</v>
      </c>
      <c r="D906" s="1">
        <v>21</v>
      </c>
    </row>
    <row r="907" spans="1:4" ht="12.75">
      <c r="A907" s="6">
        <f t="shared" si="4"/>
        <v>34588</v>
      </c>
      <c r="B907" s="4">
        <v>20.8</v>
      </c>
      <c r="D907" s="1">
        <v>20.81</v>
      </c>
    </row>
    <row r="908" spans="1:4" ht="12.75">
      <c r="A908" s="6">
        <f t="shared" si="4"/>
        <v>34589</v>
      </c>
      <c r="B908" s="4">
        <v>20.7</v>
      </c>
      <c r="D908" s="1">
        <v>20.65</v>
      </c>
    </row>
    <row r="909" spans="1:4" ht="12.75">
      <c r="A909" s="6">
        <f t="shared" si="4"/>
        <v>34590</v>
      </c>
      <c r="B909" s="4">
        <v>20.5</v>
      </c>
      <c r="D909" s="1">
        <v>20.54</v>
      </c>
    </row>
    <row r="910" spans="1:4" ht="12.75">
      <c r="A910" s="6">
        <f t="shared" si="4"/>
        <v>34591</v>
      </c>
      <c r="B910" s="4">
        <v>20.4</v>
      </c>
      <c r="D910" s="1">
        <v>20.44</v>
      </c>
    </row>
    <row r="911" spans="1:4" ht="12.75">
      <c r="A911" s="6">
        <f t="shared" si="4"/>
        <v>34592</v>
      </c>
      <c r="B911" s="4">
        <v>20.5</v>
      </c>
      <c r="D911" s="1">
        <v>20.45</v>
      </c>
    </row>
    <row r="912" spans="1:4" ht="12.75">
      <c r="A912" s="6">
        <f t="shared" si="4"/>
        <v>34593</v>
      </c>
      <c r="B912" s="4">
        <v>20.4</v>
      </c>
      <c r="D912" s="1">
        <v>20.4</v>
      </c>
    </row>
    <row r="913" spans="1:4" ht="12.75">
      <c r="A913" s="6">
        <f t="shared" si="4"/>
        <v>34594</v>
      </c>
      <c r="B913" s="4">
        <v>20.3</v>
      </c>
      <c r="D913" s="1">
        <v>20.34</v>
      </c>
    </row>
    <row r="914" spans="1:4" ht="12.75">
      <c r="A914" s="6">
        <f t="shared" si="4"/>
        <v>34595</v>
      </c>
      <c r="B914" s="4">
        <v>20.4</v>
      </c>
      <c r="D914" s="1">
        <v>20.38</v>
      </c>
    </row>
    <row r="915" spans="1:4" ht="12.75">
      <c r="A915" s="6">
        <f t="shared" si="4"/>
        <v>34596</v>
      </c>
      <c r="B915" s="4">
        <v>20.3</v>
      </c>
      <c r="D915" s="1">
        <v>20.3</v>
      </c>
    </row>
    <row r="916" spans="1:4" ht="12.75">
      <c r="A916" s="6">
        <f t="shared" si="4"/>
        <v>34597</v>
      </c>
      <c r="B916" s="4">
        <v>20.3</v>
      </c>
      <c r="D916" s="1">
        <v>20.26</v>
      </c>
    </row>
    <row r="917" spans="1:4" ht="12.75">
      <c r="A917" s="6">
        <f t="shared" si="4"/>
        <v>34598</v>
      </c>
      <c r="B917" s="4">
        <v>20.2</v>
      </c>
      <c r="D917" s="1">
        <v>20.22</v>
      </c>
    </row>
    <row r="918" spans="1:4" ht="12.75">
      <c r="A918" s="6">
        <f t="shared" si="4"/>
        <v>34599</v>
      </c>
      <c r="B918" s="4">
        <v>20.3</v>
      </c>
      <c r="D918" s="1">
        <v>20.25</v>
      </c>
    </row>
    <row r="919" spans="1:4" ht="12.75">
      <c r="A919" s="6">
        <f t="shared" si="4"/>
        <v>34600</v>
      </c>
      <c r="B919" s="4">
        <v>20.3</v>
      </c>
      <c r="D919" s="1">
        <v>20.29</v>
      </c>
    </row>
    <row r="920" spans="1:4" ht="12.75">
      <c r="A920" s="6">
        <f t="shared" si="4"/>
        <v>34601</v>
      </c>
      <c r="B920" s="4">
        <v>20.2</v>
      </c>
      <c r="D920" s="1">
        <v>20.19</v>
      </c>
    </row>
    <row r="921" spans="1:4" ht="12.75">
      <c r="A921" s="6">
        <f t="shared" si="4"/>
        <v>34602</v>
      </c>
      <c r="B921" s="4">
        <v>20.2</v>
      </c>
      <c r="D921" s="1">
        <v>20.19</v>
      </c>
    </row>
    <row r="922" spans="1:4" ht="12.75">
      <c r="A922" s="6">
        <f t="shared" si="4"/>
        <v>34603</v>
      </c>
      <c r="B922" s="4">
        <v>20.2</v>
      </c>
      <c r="D922" s="1">
        <v>20.19</v>
      </c>
    </row>
    <row r="923" spans="1:4" ht="12.75">
      <c r="A923" s="6">
        <f t="shared" si="4"/>
        <v>34604</v>
      </c>
      <c r="B923" s="4">
        <v>20</v>
      </c>
      <c r="D923" s="1">
        <v>20.04</v>
      </c>
    </row>
    <row r="924" spans="1:4" ht="12.75">
      <c r="A924" s="6">
        <f t="shared" si="4"/>
        <v>34605</v>
      </c>
      <c r="B924" s="4">
        <v>20.2</v>
      </c>
      <c r="D924" s="1">
        <v>20.16</v>
      </c>
    </row>
    <row r="925" spans="1:4" ht="12.75">
      <c r="A925" s="6">
        <f aca="true" t="shared" si="5" ref="A925:A988">A924+1</f>
        <v>34606</v>
      </c>
      <c r="B925" s="4">
        <v>20</v>
      </c>
      <c r="D925" s="1">
        <v>20.02</v>
      </c>
    </row>
    <row r="926" spans="1:4" ht="12.75">
      <c r="A926" s="6">
        <f t="shared" si="5"/>
        <v>34607</v>
      </c>
      <c r="B926" s="4">
        <v>19.8</v>
      </c>
      <c r="D926" s="1">
        <v>19.82</v>
      </c>
    </row>
    <row r="927" spans="1:4" ht="12.75">
      <c r="A927" s="6">
        <f t="shared" si="5"/>
        <v>34608</v>
      </c>
      <c r="B927" s="4">
        <v>19.7</v>
      </c>
      <c r="D927" s="1">
        <v>19.73</v>
      </c>
    </row>
    <row r="928" spans="1:4" ht="12.75">
      <c r="A928" s="6">
        <f t="shared" si="5"/>
        <v>34609</v>
      </c>
      <c r="B928" s="4">
        <v>19.5</v>
      </c>
      <c r="D928" s="1">
        <v>19.46</v>
      </c>
    </row>
    <row r="929" spans="1:4" ht="12.75">
      <c r="A929" s="6">
        <f t="shared" si="5"/>
        <v>34610</v>
      </c>
      <c r="B929" s="4">
        <v>18.9</v>
      </c>
      <c r="D929" s="1">
        <v>18.94</v>
      </c>
    </row>
    <row r="930" spans="1:4" ht="12.75">
      <c r="A930" s="6">
        <f t="shared" si="5"/>
        <v>34611</v>
      </c>
      <c r="B930" s="4">
        <v>18.9</v>
      </c>
      <c r="D930" s="1">
        <v>18.9</v>
      </c>
    </row>
    <row r="931" spans="1:4" ht="12.75">
      <c r="A931" s="6">
        <f t="shared" si="5"/>
        <v>34612</v>
      </c>
      <c r="B931" s="4">
        <v>18.8</v>
      </c>
      <c r="D931" s="1">
        <v>18.84</v>
      </c>
    </row>
    <row r="932" spans="1:4" ht="12.75">
      <c r="A932" s="6">
        <f t="shared" si="5"/>
        <v>34613</v>
      </c>
      <c r="B932" s="4">
        <v>18.8</v>
      </c>
      <c r="D932" s="1">
        <v>18.81</v>
      </c>
    </row>
    <row r="933" spans="1:4" ht="12.75">
      <c r="A933" s="6">
        <f t="shared" si="5"/>
        <v>34614</v>
      </c>
      <c r="B933" s="4">
        <v>18.5</v>
      </c>
      <c r="D933" s="1">
        <v>18.53</v>
      </c>
    </row>
    <row r="934" spans="1:4" ht="12.75">
      <c r="A934" s="6">
        <f t="shared" si="5"/>
        <v>34615</v>
      </c>
      <c r="B934" s="4">
        <v>18.4</v>
      </c>
      <c r="D934" s="1">
        <v>18.36</v>
      </c>
    </row>
    <row r="935" spans="1:4" ht="12.75">
      <c r="A935" s="6">
        <f t="shared" si="5"/>
        <v>34616</v>
      </c>
      <c r="B935" s="4">
        <v>18.2</v>
      </c>
      <c r="D935" s="1">
        <v>18.18</v>
      </c>
    </row>
    <row r="936" spans="1:4" ht="12.75">
      <c r="A936" s="6">
        <f t="shared" si="5"/>
        <v>34617</v>
      </c>
      <c r="B936" s="4">
        <v>18.1</v>
      </c>
      <c r="D936" s="1">
        <v>18.11</v>
      </c>
    </row>
    <row r="937" spans="1:4" ht="12.75">
      <c r="A937" s="6">
        <f t="shared" si="5"/>
        <v>34618</v>
      </c>
      <c r="B937" s="4">
        <v>17.9</v>
      </c>
      <c r="D937" s="1">
        <v>17.91</v>
      </c>
    </row>
    <row r="938" spans="1:4" ht="12.75">
      <c r="A938" s="6">
        <f t="shared" si="5"/>
        <v>34619</v>
      </c>
      <c r="B938" s="4">
        <v>17.7</v>
      </c>
      <c r="D938" s="1">
        <v>17.67</v>
      </c>
    </row>
    <row r="939" spans="1:4" ht="12.75">
      <c r="A939" s="6">
        <f t="shared" si="5"/>
        <v>34620</v>
      </c>
      <c r="B939" s="4">
        <v>17.5</v>
      </c>
      <c r="D939" s="1">
        <v>17.52</v>
      </c>
    </row>
    <row r="940" spans="1:4" ht="12.75">
      <c r="A940" s="6">
        <f t="shared" si="5"/>
        <v>34621</v>
      </c>
      <c r="B940" s="4">
        <v>17.5</v>
      </c>
      <c r="D940" s="1">
        <v>17.52</v>
      </c>
    </row>
    <row r="941" spans="1:4" ht="12.75">
      <c r="A941" s="6">
        <f t="shared" si="5"/>
        <v>34622</v>
      </c>
      <c r="B941" s="4">
        <v>17.4</v>
      </c>
      <c r="D941" s="1">
        <v>17.42</v>
      </c>
    </row>
    <row r="942" spans="1:4" ht="12.75">
      <c r="A942" s="6">
        <f t="shared" si="5"/>
        <v>34623</v>
      </c>
      <c r="B942" s="4">
        <v>17.1</v>
      </c>
      <c r="D942" s="1">
        <v>17.13</v>
      </c>
    </row>
    <row r="943" spans="1:4" ht="12.75">
      <c r="A943" s="6">
        <f t="shared" si="5"/>
        <v>34624</v>
      </c>
      <c r="B943" s="4">
        <v>16.9</v>
      </c>
      <c r="D943" s="1">
        <v>16.89</v>
      </c>
    </row>
    <row r="944" spans="1:4" ht="12.75">
      <c r="A944" s="6">
        <f t="shared" si="5"/>
        <v>34625</v>
      </c>
      <c r="B944" s="4">
        <v>16.6</v>
      </c>
      <c r="D944" s="1">
        <v>16.65</v>
      </c>
    </row>
    <row r="945" spans="1:4" ht="12.75">
      <c r="A945" s="6">
        <f t="shared" si="5"/>
        <v>34626</v>
      </c>
      <c r="B945" s="4">
        <v>16.4</v>
      </c>
      <c r="D945" s="1">
        <v>16.41</v>
      </c>
    </row>
    <row r="946" spans="1:4" ht="12.75">
      <c r="A946" s="6">
        <f t="shared" si="5"/>
        <v>34627</v>
      </c>
      <c r="B946" s="4">
        <v>16.3</v>
      </c>
      <c r="D946" s="1">
        <v>16.3</v>
      </c>
    </row>
    <row r="947" spans="1:4" ht="12.75">
      <c r="A947" s="6">
        <f t="shared" si="5"/>
        <v>34628</v>
      </c>
      <c r="B947" s="4">
        <v>16</v>
      </c>
      <c r="D947" s="1">
        <v>15.98</v>
      </c>
    </row>
    <row r="948" spans="1:4" ht="12.75">
      <c r="A948" s="6">
        <f t="shared" si="5"/>
        <v>34629</v>
      </c>
      <c r="B948" s="4">
        <v>15.6</v>
      </c>
      <c r="D948" s="1">
        <v>15.64</v>
      </c>
    </row>
    <row r="949" spans="1:4" ht="12.75">
      <c r="A949" s="6">
        <f t="shared" si="5"/>
        <v>34630</v>
      </c>
      <c r="B949" s="4">
        <v>15.5</v>
      </c>
      <c r="D949" s="1">
        <v>15.53</v>
      </c>
    </row>
    <row r="950" spans="1:4" ht="12.75">
      <c r="A950" s="6">
        <f t="shared" si="5"/>
        <v>34631</v>
      </c>
      <c r="B950" s="4">
        <v>15.5</v>
      </c>
      <c r="D950" s="1">
        <v>15.52</v>
      </c>
    </row>
    <row r="951" spans="1:4" ht="12.75">
      <c r="A951" s="6">
        <f t="shared" si="5"/>
        <v>34632</v>
      </c>
      <c r="B951" s="4">
        <v>15.5</v>
      </c>
      <c r="D951" s="1">
        <v>15.48</v>
      </c>
    </row>
    <row r="952" spans="1:4" ht="12.75">
      <c r="A952" s="6">
        <f t="shared" si="5"/>
        <v>34633</v>
      </c>
      <c r="B952" s="4">
        <v>15.4</v>
      </c>
      <c r="D952" s="1">
        <v>15.38</v>
      </c>
    </row>
    <row r="953" spans="1:4" ht="12.75">
      <c r="A953" s="6">
        <f t="shared" si="5"/>
        <v>34634</v>
      </c>
      <c r="B953" s="4">
        <v>15.3</v>
      </c>
      <c r="D953" s="1">
        <v>15.32</v>
      </c>
    </row>
    <row r="954" spans="1:4" ht="12.75">
      <c r="A954" s="6">
        <f t="shared" si="5"/>
        <v>34635</v>
      </c>
      <c r="B954" s="4">
        <v>15.1</v>
      </c>
      <c r="D954" s="1">
        <v>15.08</v>
      </c>
    </row>
    <row r="955" spans="1:4" ht="12.75">
      <c r="A955" s="6">
        <f t="shared" si="5"/>
        <v>34636</v>
      </c>
      <c r="B955" s="4">
        <v>14.9</v>
      </c>
      <c r="D955" s="1">
        <v>14.87</v>
      </c>
    </row>
    <row r="956" spans="1:4" ht="12.75">
      <c r="A956" s="6">
        <f t="shared" si="5"/>
        <v>34637</v>
      </c>
      <c r="B956" s="4">
        <v>14.6</v>
      </c>
      <c r="D956" s="1">
        <v>14.64</v>
      </c>
    </row>
    <row r="957" spans="1:4" ht="12.75">
      <c r="A957" s="6">
        <f t="shared" si="5"/>
        <v>34638</v>
      </c>
      <c r="B957" s="4">
        <v>14.4</v>
      </c>
      <c r="D957" s="1">
        <v>14.42</v>
      </c>
    </row>
    <row r="958" spans="1:4" ht="12.75">
      <c r="A958" s="6">
        <f t="shared" si="5"/>
        <v>34639</v>
      </c>
      <c r="B958" s="4">
        <v>14.4</v>
      </c>
      <c r="D958" s="1">
        <v>14.36</v>
      </c>
    </row>
    <row r="959" spans="1:4" ht="12.75">
      <c r="A959" s="6">
        <f t="shared" si="5"/>
        <v>34640</v>
      </c>
      <c r="B959" s="4">
        <v>14.1</v>
      </c>
      <c r="D959" s="1">
        <v>14.1</v>
      </c>
    </row>
    <row r="960" spans="1:4" ht="12.75">
      <c r="A960" s="6">
        <f t="shared" si="5"/>
        <v>34641</v>
      </c>
      <c r="B960" s="4">
        <v>13.9</v>
      </c>
      <c r="D960" s="1">
        <v>13.85</v>
      </c>
    </row>
    <row r="961" spans="1:4" ht="12.75">
      <c r="A961" s="6">
        <f t="shared" si="5"/>
        <v>34642</v>
      </c>
      <c r="B961" s="4">
        <v>13.4</v>
      </c>
      <c r="D961" s="1">
        <v>13.44</v>
      </c>
    </row>
    <row r="962" spans="1:4" ht="12.75">
      <c r="A962" s="6">
        <f t="shared" si="5"/>
        <v>34643</v>
      </c>
      <c r="B962" s="4">
        <v>13.3</v>
      </c>
      <c r="D962" s="1">
        <v>13.34</v>
      </c>
    </row>
    <row r="963" spans="1:4" ht="12.75">
      <c r="A963" s="6">
        <f t="shared" si="5"/>
        <v>34644</v>
      </c>
      <c r="B963" s="4">
        <v>13.1</v>
      </c>
      <c r="D963" s="1">
        <v>13.11</v>
      </c>
    </row>
    <row r="964" spans="1:4" ht="12.75">
      <c r="A964" s="6">
        <f t="shared" si="5"/>
        <v>34645</v>
      </c>
      <c r="B964" s="4">
        <v>13</v>
      </c>
      <c r="D964" s="1">
        <v>13.03</v>
      </c>
    </row>
    <row r="965" spans="1:4" ht="12.75">
      <c r="A965" s="6">
        <f t="shared" si="5"/>
        <v>34646</v>
      </c>
      <c r="B965" s="4">
        <v>12.8</v>
      </c>
      <c r="D965" s="1">
        <v>12.76</v>
      </c>
    </row>
    <row r="966" spans="1:4" ht="12.75">
      <c r="A966" s="6">
        <f t="shared" si="5"/>
        <v>34647</v>
      </c>
      <c r="B966" s="4">
        <v>12.6</v>
      </c>
      <c r="D966" s="1">
        <v>12.62</v>
      </c>
    </row>
    <row r="967" spans="1:4" ht="12.75">
      <c r="A967" s="6">
        <f t="shared" si="5"/>
        <v>34648</v>
      </c>
      <c r="B967" s="4">
        <v>12.3</v>
      </c>
      <c r="D967" s="1">
        <v>12.29</v>
      </c>
    </row>
    <row r="968" spans="1:4" ht="12.75">
      <c r="A968" s="6">
        <f t="shared" si="5"/>
        <v>34649</v>
      </c>
      <c r="B968" s="4">
        <v>12</v>
      </c>
      <c r="D968" s="1">
        <v>11.97</v>
      </c>
    </row>
    <row r="969" spans="1:4" ht="12.75">
      <c r="A969" s="6">
        <f t="shared" si="5"/>
        <v>34650</v>
      </c>
      <c r="B969" s="4">
        <v>11.9</v>
      </c>
      <c r="D969" s="1">
        <v>11.88</v>
      </c>
    </row>
    <row r="970" spans="1:4" ht="12.75">
      <c r="A970" s="6">
        <f t="shared" si="5"/>
        <v>34651</v>
      </c>
      <c r="B970" s="4">
        <v>11.7</v>
      </c>
      <c r="D970" s="1">
        <v>11.65</v>
      </c>
    </row>
    <row r="971" spans="1:4" ht="12.75">
      <c r="A971" s="6">
        <f t="shared" si="5"/>
        <v>34652</v>
      </c>
      <c r="B971" s="4">
        <v>11.5</v>
      </c>
      <c r="D971" s="1">
        <v>11.48</v>
      </c>
    </row>
    <row r="972" spans="1:4" ht="12.75">
      <c r="A972" s="6">
        <f t="shared" si="5"/>
        <v>34653</v>
      </c>
      <c r="B972" s="4">
        <v>11.3</v>
      </c>
      <c r="D972" s="1">
        <v>11.32</v>
      </c>
    </row>
    <row r="973" spans="1:4" ht="12.75">
      <c r="A973" s="6">
        <f t="shared" si="5"/>
        <v>34654</v>
      </c>
      <c r="B973" s="4">
        <v>11.1</v>
      </c>
      <c r="D973" s="1">
        <v>11.09</v>
      </c>
    </row>
    <row r="974" spans="1:4" ht="12.75">
      <c r="A974" s="6">
        <f t="shared" si="5"/>
        <v>34655</v>
      </c>
      <c r="B974" s="4">
        <v>10.8</v>
      </c>
      <c r="D974" s="1">
        <v>10.78</v>
      </c>
    </row>
    <row r="975" spans="1:4" ht="12.75">
      <c r="A975" s="6">
        <f t="shared" si="5"/>
        <v>34656</v>
      </c>
      <c r="B975" s="4">
        <v>10.6</v>
      </c>
      <c r="D975" s="1">
        <v>10.59</v>
      </c>
    </row>
    <row r="976" spans="1:4" ht="12.75">
      <c r="A976" s="6">
        <f t="shared" si="5"/>
        <v>34657</v>
      </c>
      <c r="B976" s="4">
        <v>10.4</v>
      </c>
      <c r="D976" s="1">
        <v>10.41</v>
      </c>
    </row>
    <row r="977" spans="1:4" ht="12.75">
      <c r="A977" s="6">
        <f t="shared" si="5"/>
        <v>34658</v>
      </c>
      <c r="B977" s="4">
        <v>10.3</v>
      </c>
      <c r="D977" s="1">
        <v>10.28</v>
      </c>
    </row>
    <row r="978" spans="1:4" ht="12.75">
      <c r="A978" s="6">
        <f t="shared" si="5"/>
        <v>34659</v>
      </c>
      <c r="B978" s="4">
        <v>10</v>
      </c>
      <c r="D978" s="1">
        <v>10.01</v>
      </c>
    </row>
    <row r="979" spans="1:4" ht="12.75">
      <c r="A979" s="6">
        <f t="shared" si="5"/>
        <v>34660</v>
      </c>
      <c r="B979" s="4">
        <v>9.6</v>
      </c>
      <c r="D979" s="1">
        <v>9.63</v>
      </c>
    </row>
    <row r="980" spans="1:4" ht="12.75">
      <c r="A980" s="6">
        <f t="shared" si="5"/>
        <v>34661</v>
      </c>
      <c r="B980" s="4">
        <v>9.2</v>
      </c>
      <c r="D980" s="1">
        <v>9.23</v>
      </c>
    </row>
    <row r="981" spans="1:4" ht="12.75">
      <c r="A981" s="6">
        <f t="shared" si="5"/>
        <v>34662</v>
      </c>
      <c r="B981" s="4">
        <v>9.1</v>
      </c>
      <c r="D981" s="1">
        <v>9.1</v>
      </c>
    </row>
    <row r="982" spans="1:4" ht="12.75">
      <c r="A982" s="6">
        <f t="shared" si="5"/>
        <v>34663</v>
      </c>
      <c r="B982" s="4">
        <v>8.8</v>
      </c>
      <c r="D982" s="1">
        <v>8.82</v>
      </c>
    </row>
    <row r="983" spans="1:4" ht="12.75">
      <c r="A983" s="6">
        <f t="shared" si="5"/>
        <v>34664</v>
      </c>
      <c r="B983" s="4">
        <v>8.5</v>
      </c>
      <c r="D983" s="1">
        <v>8.47</v>
      </c>
    </row>
    <row r="984" spans="1:4" ht="12.75">
      <c r="A984" s="6">
        <f t="shared" si="5"/>
        <v>34665</v>
      </c>
      <c r="B984" s="4">
        <v>8.2</v>
      </c>
      <c r="D984" s="1">
        <v>8.24</v>
      </c>
    </row>
    <row r="985" spans="1:4" ht="12.75">
      <c r="A985" s="6">
        <f t="shared" si="5"/>
        <v>34666</v>
      </c>
      <c r="B985" s="4">
        <v>8.1</v>
      </c>
      <c r="D985" s="1">
        <v>8.09</v>
      </c>
    </row>
    <row r="986" spans="1:4" ht="12.75">
      <c r="A986" s="6">
        <f t="shared" si="5"/>
        <v>34667</v>
      </c>
      <c r="B986" s="4">
        <v>8</v>
      </c>
      <c r="D986" s="1">
        <v>8</v>
      </c>
    </row>
    <row r="987" spans="1:4" ht="12.75">
      <c r="A987" s="6">
        <f t="shared" si="5"/>
        <v>34668</v>
      </c>
      <c r="B987" s="4">
        <v>8</v>
      </c>
      <c r="D987" s="1">
        <v>8</v>
      </c>
    </row>
    <row r="988" spans="1:4" ht="12.75">
      <c r="A988" s="6">
        <f t="shared" si="5"/>
        <v>34669</v>
      </c>
      <c r="B988" s="4">
        <v>7.9</v>
      </c>
      <c r="D988" s="1">
        <v>7.91</v>
      </c>
    </row>
    <row r="989" spans="1:4" ht="12.75">
      <c r="A989" s="6">
        <f aca="true" t="shared" si="6" ref="A989:A1000">A988+1</f>
        <v>34670</v>
      </c>
      <c r="B989" s="4">
        <v>7.7</v>
      </c>
      <c r="D989" s="1">
        <v>7.7</v>
      </c>
    </row>
    <row r="990" spans="1:4" ht="12.75">
      <c r="A990" s="6">
        <f t="shared" si="6"/>
        <v>34671</v>
      </c>
      <c r="B990" s="4">
        <v>7.6</v>
      </c>
      <c r="D990" s="1">
        <v>7.58</v>
      </c>
    </row>
    <row r="991" spans="1:4" ht="12.75">
      <c r="A991" s="6">
        <f t="shared" si="6"/>
        <v>34672</v>
      </c>
      <c r="B991" s="4">
        <v>7.4</v>
      </c>
      <c r="D991" s="1">
        <v>7.37</v>
      </c>
    </row>
    <row r="992" spans="1:4" ht="12.75">
      <c r="A992" s="6">
        <f t="shared" si="6"/>
        <v>34673</v>
      </c>
      <c r="B992" s="4">
        <v>7.2</v>
      </c>
      <c r="D992" s="1">
        <v>7.16</v>
      </c>
    </row>
    <row r="993" spans="1:4" ht="12.75">
      <c r="A993" s="6">
        <f t="shared" si="6"/>
        <v>34674</v>
      </c>
      <c r="B993" s="4">
        <v>6.9</v>
      </c>
      <c r="D993" s="1">
        <v>6.92</v>
      </c>
    </row>
    <row r="994" spans="1:4" ht="12.75">
      <c r="A994" s="6">
        <f t="shared" si="6"/>
        <v>34675</v>
      </c>
      <c r="B994" s="4">
        <v>6.9</v>
      </c>
      <c r="D994" s="1">
        <v>6.9</v>
      </c>
    </row>
    <row r="995" spans="1:4" ht="12.75">
      <c r="A995" s="6">
        <f t="shared" si="6"/>
        <v>34676</v>
      </c>
      <c r="B995" s="4">
        <v>6.9</v>
      </c>
      <c r="D995" s="1">
        <v>6.88</v>
      </c>
    </row>
    <row r="996" spans="1:4" ht="12.75">
      <c r="A996" s="6">
        <f t="shared" si="6"/>
        <v>34677</v>
      </c>
      <c r="B996" s="4">
        <v>6.8</v>
      </c>
      <c r="D996" s="1">
        <v>6.82</v>
      </c>
    </row>
    <row r="997" spans="1:4" ht="12.75">
      <c r="A997" s="6">
        <f t="shared" si="6"/>
        <v>34678</v>
      </c>
      <c r="B997" s="4">
        <v>6.7</v>
      </c>
      <c r="D997" s="1">
        <v>6.68</v>
      </c>
    </row>
    <row r="998" spans="1:4" ht="12.75">
      <c r="A998" s="6">
        <f t="shared" si="6"/>
        <v>34679</v>
      </c>
      <c r="B998" s="4">
        <v>6.5</v>
      </c>
      <c r="D998" s="1">
        <v>6.52</v>
      </c>
    </row>
    <row r="999" spans="1:4" ht="12.75">
      <c r="A999" s="6">
        <f t="shared" si="6"/>
        <v>34680</v>
      </c>
      <c r="B999" s="4">
        <v>6.4</v>
      </c>
      <c r="D999" s="1">
        <v>6.42</v>
      </c>
    </row>
    <row r="1000" spans="1:4" ht="12.75">
      <c r="A1000" s="6">
        <f t="shared" si="6"/>
        <v>34681</v>
      </c>
      <c r="B1000" s="4">
        <v>6.3</v>
      </c>
      <c r="D1000" s="1">
        <v>6.25</v>
      </c>
    </row>
    <row r="1001" spans="1:4" ht="12.75">
      <c r="A1001" s="6">
        <v>34682</v>
      </c>
      <c r="B1001" s="4">
        <v>6.2</v>
      </c>
      <c r="D1001" s="1">
        <v>6.2</v>
      </c>
    </row>
    <row r="1002" spans="1:4" ht="12.75">
      <c r="A1002" s="6">
        <v>34683</v>
      </c>
      <c r="B1002" s="4">
        <v>6.2</v>
      </c>
      <c r="D1002" s="1">
        <v>6.2</v>
      </c>
    </row>
    <row r="1003" spans="1:4" ht="12.75">
      <c r="A1003" s="6">
        <v>34684</v>
      </c>
      <c r="B1003" s="4">
        <v>6.1</v>
      </c>
      <c r="D1003" s="1">
        <v>6.15</v>
      </c>
    </row>
    <row r="1004" spans="1:4" ht="12.75">
      <c r="A1004" s="6">
        <v>34685</v>
      </c>
      <c r="B1004" s="4">
        <v>6.2</v>
      </c>
      <c r="D1004" s="1">
        <v>6.22</v>
      </c>
    </row>
    <row r="1005" spans="1:4" ht="12.75">
      <c r="A1005" s="6">
        <v>34686</v>
      </c>
      <c r="B1005" s="4">
        <v>6.2</v>
      </c>
      <c r="D1005" s="1">
        <v>6.16</v>
      </c>
    </row>
    <row r="1006" spans="1:4" ht="12.75">
      <c r="A1006" s="6">
        <v>34687</v>
      </c>
      <c r="B1006" s="4">
        <v>5.9</v>
      </c>
      <c r="D1006" s="1">
        <v>5.88</v>
      </c>
    </row>
    <row r="1007" spans="1:4" ht="12.75">
      <c r="A1007" s="6">
        <v>34688</v>
      </c>
      <c r="B1007" s="4">
        <v>5.8</v>
      </c>
      <c r="D1007" s="1">
        <v>5.84</v>
      </c>
    </row>
    <row r="1008" spans="1:4" ht="12.75">
      <c r="A1008" s="6">
        <v>34689</v>
      </c>
      <c r="B1008" s="4">
        <v>5.8</v>
      </c>
      <c r="D1008" s="1">
        <v>5.76</v>
      </c>
    </row>
    <row r="1009" spans="1:4" ht="12.75">
      <c r="A1009" s="6">
        <v>34690</v>
      </c>
      <c r="B1009" s="4">
        <v>5.7</v>
      </c>
      <c r="D1009" s="1">
        <v>5.72</v>
      </c>
    </row>
    <row r="1010" spans="1:4" ht="12.75">
      <c r="A1010" s="6">
        <v>34691</v>
      </c>
      <c r="B1010" s="4">
        <v>5.6</v>
      </c>
      <c r="D1010" s="1">
        <v>5.55</v>
      </c>
    </row>
    <row r="1011" spans="1:4" ht="12.75">
      <c r="A1011" s="6">
        <v>34692</v>
      </c>
      <c r="B1011" s="4">
        <v>5.5</v>
      </c>
      <c r="D1011" s="1">
        <v>5.47</v>
      </c>
    </row>
    <row r="1012" spans="1:4" ht="12.75">
      <c r="A1012" s="6">
        <v>34693</v>
      </c>
      <c r="B1012" s="4">
        <v>5.5</v>
      </c>
      <c r="D1012" s="1">
        <v>5.49</v>
      </c>
    </row>
    <row r="1013" spans="1:4" ht="12.75">
      <c r="A1013" s="6">
        <v>34694</v>
      </c>
      <c r="B1013" s="4">
        <v>5.4</v>
      </c>
      <c r="D1013" s="1">
        <v>5.4</v>
      </c>
    </row>
    <row r="1014" spans="1:4" ht="12.75">
      <c r="A1014" s="6">
        <v>34695</v>
      </c>
      <c r="B1014" s="4">
        <v>5.4</v>
      </c>
      <c r="D1014" s="1">
        <v>5.4</v>
      </c>
    </row>
    <row r="1015" spans="1:4" ht="12.75">
      <c r="A1015" s="6">
        <v>34696</v>
      </c>
      <c r="B1015" s="4">
        <v>5.2</v>
      </c>
      <c r="D1015" s="1">
        <v>5.19</v>
      </c>
    </row>
    <row r="1016" spans="1:4" ht="12.75">
      <c r="A1016" s="6">
        <v>34697</v>
      </c>
      <c r="B1016" s="4">
        <v>5</v>
      </c>
      <c r="D1016" s="1">
        <v>4.97</v>
      </c>
    </row>
    <row r="1017" spans="1:4" ht="12.75">
      <c r="A1017" s="6">
        <v>34698</v>
      </c>
      <c r="B1017" s="4">
        <v>4.8</v>
      </c>
      <c r="D1017" s="1">
        <v>4.78</v>
      </c>
    </row>
    <row r="1018" spans="1:4" ht="12.75">
      <c r="A1018" s="6">
        <v>34699</v>
      </c>
      <c r="B1018" s="4">
        <v>4.6</v>
      </c>
      <c r="D1018" s="1">
        <v>4.59</v>
      </c>
    </row>
    <row r="1019" spans="1:4" ht="12.75">
      <c r="A1019" s="6">
        <v>34700</v>
      </c>
      <c r="B1019" s="4">
        <v>4.4</v>
      </c>
      <c r="D1019" s="2">
        <v>4.4</v>
      </c>
    </row>
    <row r="1020" spans="1:4" ht="12.75">
      <c r="A1020" s="6">
        <v>34701</v>
      </c>
      <c r="B1020" s="4">
        <v>4.3</v>
      </c>
      <c r="D1020" s="2">
        <v>4.3</v>
      </c>
    </row>
    <row r="1021" spans="1:4" ht="12.75">
      <c r="A1021" s="6">
        <v>34702</v>
      </c>
      <c r="B1021" s="4">
        <v>4.1</v>
      </c>
      <c r="D1021" s="2">
        <v>4.1</v>
      </c>
    </row>
    <row r="1022" spans="1:4" ht="12.75">
      <c r="A1022" s="6">
        <v>34703</v>
      </c>
      <c r="B1022" s="4">
        <v>4</v>
      </c>
      <c r="D1022" s="2">
        <v>4</v>
      </c>
    </row>
    <row r="1023" spans="1:4" ht="12.75">
      <c r="A1023" s="6">
        <v>34704</v>
      </c>
      <c r="B1023" s="4">
        <v>3.7</v>
      </c>
      <c r="D1023" s="2">
        <v>3.7</v>
      </c>
    </row>
    <row r="1024" spans="1:4" ht="12.75">
      <c r="A1024" s="6">
        <v>34705</v>
      </c>
      <c r="B1024" s="4">
        <v>3.5</v>
      </c>
      <c r="D1024" s="2">
        <v>3.5</v>
      </c>
    </row>
    <row r="1025" spans="1:4" ht="12.75">
      <c r="A1025" s="6">
        <v>34706</v>
      </c>
      <c r="B1025" s="4">
        <v>3.3</v>
      </c>
      <c r="D1025" s="2">
        <v>3.3</v>
      </c>
    </row>
    <row r="1026" spans="1:4" ht="12.75">
      <c r="A1026" s="6">
        <v>34707</v>
      </c>
      <c r="B1026" s="4">
        <v>3.2</v>
      </c>
      <c r="D1026" s="2">
        <v>3.2</v>
      </c>
    </row>
    <row r="1027" spans="1:4" ht="12.75">
      <c r="A1027" s="6">
        <v>34708</v>
      </c>
      <c r="B1027" s="4">
        <v>3.3</v>
      </c>
      <c r="D1027" s="2">
        <v>3.3</v>
      </c>
    </row>
    <row r="1028" spans="1:4" ht="12.75">
      <c r="A1028" s="6">
        <v>34709</v>
      </c>
      <c r="B1028" s="4">
        <v>3.5</v>
      </c>
      <c r="D1028" s="2">
        <v>3.5</v>
      </c>
    </row>
    <row r="1029" spans="1:4" ht="12.75">
      <c r="A1029" s="6">
        <v>34710</v>
      </c>
      <c r="B1029" s="4">
        <v>3.7</v>
      </c>
      <c r="D1029" s="2">
        <v>3.7</v>
      </c>
    </row>
    <row r="1030" spans="1:4" ht="12.75">
      <c r="A1030" s="6">
        <v>34711</v>
      </c>
      <c r="B1030" s="4">
        <v>4</v>
      </c>
      <c r="D1030" s="2">
        <v>4</v>
      </c>
    </row>
    <row r="1031" spans="1:4" ht="12.75">
      <c r="A1031" s="6">
        <v>34712</v>
      </c>
      <c r="B1031" s="4">
        <v>4.1</v>
      </c>
      <c r="D1031" s="2">
        <v>4.1</v>
      </c>
    </row>
    <row r="1032" spans="1:4" ht="12.75">
      <c r="A1032" s="6">
        <v>34713</v>
      </c>
      <c r="B1032" s="4">
        <v>4.1</v>
      </c>
      <c r="D1032" s="2">
        <v>4.1</v>
      </c>
    </row>
    <row r="1033" spans="1:4" ht="12.75">
      <c r="A1033" s="6">
        <v>34714</v>
      </c>
      <c r="B1033" s="4">
        <v>3.6</v>
      </c>
      <c r="D1033" s="2">
        <v>3.6</v>
      </c>
    </row>
    <row r="1034" spans="1:4" ht="12.75">
      <c r="A1034" s="6">
        <v>34715</v>
      </c>
      <c r="B1034" s="4">
        <v>3.5</v>
      </c>
      <c r="D1034" s="2">
        <v>3.5</v>
      </c>
    </row>
    <row r="1035" spans="1:4" ht="12.75">
      <c r="A1035" s="6">
        <v>34716</v>
      </c>
      <c r="B1035" s="4">
        <v>3.3</v>
      </c>
      <c r="D1035" s="2">
        <v>3.3</v>
      </c>
    </row>
    <row r="1036" spans="1:4" ht="12.75">
      <c r="A1036" s="6">
        <v>34717</v>
      </c>
      <c r="B1036" s="4">
        <v>3.2</v>
      </c>
      <c r="D1036" s="2">
        <v>3.2</v>
      </c>
    </row>
    <row r="1037" spans="1:4" ht="12.75">
      <c r="A1037" s="6">
        <v>34718</v>
      </c>
      <c r="B1037" s="4">
        <v>3</v>
      </c>
      <c r="D1037" s="2">
        <v>3</v>
      </c>
    </row>
    <row r="1038" spans="1:4" ht="12.75">
      <c r="A1038" s="6">
        <v>34719</v>
      </c>
      <c r="B1038" s="4">
        <v>2.9</v>
      </c>
      <c r="D1038" s="2">
        <v>2.9</v>
      </c>
    </row>
    <row r="1039" spans="1:4" ht="12.75">
      <c r="A1039" s="6">
        <v>34720</v>
      </c>
      <c r="B1039" s="4">
        <v>2.8</v>
      </c>
      <c r="D1039" s="2">
        <v>2.8</v>
      </c>
    </row>
    <row r="1040" spans="1:4" ht="12.75">
      <c r="A1040" s="6">
        <v>34721</v>
      </c>
      <c r="B1040" s="4">
        <v>2.8</v>
      </c>
      <c r="D1040" s="2">
        <v>2.8</v>
      </c>
    </row>
    <row r="1041" spans="1:4" ht="12.75">
      <c r="A1041" s="6">
        <v>34722</v>
      </c>
      <c r="B1041" s="4">
        <v>2.7</v>
      </c>
      <c r="D1041" s="2">
        <v>2.7</v>
      </c>
    </row>
    <row r="1042" spans="1:4" ht="12.75">
      <c r="A1042" s="6">
        <v>34723</v>
      </c>
      <c r="B1042" s="4">
        <v>2.7</v>
      </c>
      <c r="D1042" s="2">
        <v>2.7</v>
      </c>
    </row>
    <row r="1043" spans="1:4" ht="12.75">
      <c r="A1043" s="6">
        <v>34724</v>
      </c>
      <c r="B1043" s="4">
        <v>2.7</v>
      </c>
      <c r="D1043" s="2">
        <v>2.7</v>
      </c>
    </row>
    <row r="1044" spans="1:4" ht="12.75">
      <c r="A1044" s="6">
        <v>34725</v>
      </c>
      <c r="B1044" s="4">
        <v>2.7</v>
      </c>
      <c r="D1044" s="2">
        <v>2.7</v>
      </c>
    </row>
    <row r="1045" spans="1:4" ht="12.75">
      <c r="A1045" s="6">
        <v>34726</v>
      </c>
      <c r="B1045" s="4">
        <v>2.6</v>
      </c>
      <c r="D1045" s="2">
        <v>2.6</v>
      </c>
    </row>
    <row r="1046" spans="1:4" ht="12.75">
      <c r="A1046" s="6">
        <v>34727</v>
      </c>
      <c r="B1046" s="4">
        <v>2.5</v>
      </c>
      <c r="D1046" s="2">
        <v>2.5</v>
      </c>
    </row>
    <row r="1047" spans="1:4" ht="12.75">
      <c r="A1047" s="6">
        <v>34728</v>
      </c>
      <c r="B1047" s="4">
        <v>2.5</v>
      </c>
      <c r="D1047" s="2">
        <v>2.5</v>
      </c>
    </row>
    <row r="1048" spans="1:4" ht="12.75">
      <c r="A1048" s="6">
        <v>34729</v>
      </c>
      <c r="B1048" s="4">
        <v>2.5</v>
      </c>
      <c r="D1048" s="2">
        <v>2.5</v>
      </c>
    </row>
    <row r="1049" spans="1:4" ht="12.75">
      <c r="A1049" s="6">
        <v>34730</v>
      </c>
      <c r="B1049" s="4">
        <v>2.6</v>
      </c>
      <c r="D1049" s="2">
        <v>2.6</v>
      </c>
    </row>
    <row r="1050" spans="1:4" ht="12.75">
      <c r="A1050" s="6">
        <v>34731</v>
      </c>
      <c r="B1050" s="4">
        <v>2.8</v>
      </c>
      <c r="D1050" s="2">
        <v>2.8</v>
      </c>
    </row>
    <row r="1051" spans="1:4" ht="12.75">
      <c r="A1051" s="6">
        <v>34732</v>
      </c>
      <c r="B1051" s="4">
        <v>2.9</v>
      </c>
      <c r="D1051" s="2">
        <v>2.9</v>
      </c>
    </row>
    <row r="1052" spans="1:4" ht="12.75">
      <c r="A1052" s="6">
        <v>34733</v>
      </c>
      <c r="B1052" s="4">
        <v>3</v>
      </c>
      <c r="D1052" s="2">
        <v>3</v>
      </c>
    </row>
    <row r="1053" spans="1:4" ht="12.75">
      <c r="A1053" s="6">
        <v>34734</v>
      </c>
      <c r="B1053" s="4">
        <v>3.3</v>
      </c>
      <c r="D1053" s="2">
        <v>3.3</v>
      </c>
    </row>
    <row r="1054" spans="1:4" ht="12.75">
      <c r="A1054" s="6">
        <v>34735</v>
      </c>
      <c r="B1054" s="4">
        <v>3.4</v>
      </c>
      <c r="D1054" s="2">
        <v>3.4</v>
      </c>
    </row>
    <row r="1055" spans="1:4" ht="12.75">
      <c r="A1055" s="6">
        <v>34736</v>
      </c>
      <c r="B1055" s="4">
        <v>3.3</v>
      </c>
      <c r="D1055" s="2">
        <v>3.3</v>
      </c>
    </row>
    <row r="1056" spans="1:4" ht="12.75">
      <c r="A1056" s="6">
        <v>34737</v>
      </c>
      <c r="B1056" s="4">
        <v>3.4</v>
      </c>
      <c r="D1056" s="2">
        <v>3.4</v>
      </c>
    </row>
    <row r="1057" spans="1:4" ht="12.75">
      <c r="A1057" s="6">
        <v>34738</v>
      </c>
      <c r="B1057" s="4">
        <v>3.5</v>
      </c>
      <c r="D1057" s="2">
        <v>3.5</v>
      </c>
    </row>
    <row r="1058" spans="1:4" ht="12.75">
      <c r="A1058" s="6">
        <v>34739</v>
      </c>
      <c r="B1058" s="4">
        <v>3.5</v>
      </c>
      <c r="D1058" s="2">
        <v>3.5</v>
      </c>
    </row>
    <row r="1059" spans="1:4" ht="12.75">
      <c r="A1059" s="6">
        <v>34740</v>
      </c>
      <c r="B1059" s="4">
        <v>3.5</v>
      </c>
      <c r="D1059" s="2">
        <v>3.5</v>
      </c>
    </row>
    <row r="1060" spans="1:4" ht="12.75">
      <c r="A1060" s="6">
        <v>34741</v>
      </c>
      <c r="B1060" s="4">
        <v>3.5</v>
      </c>
      <c r="D1060" s="2">
        <v>3.5</v>
      </c>
    </row>
    <row r="1061" spans="1:4" ht="12.75">
      <c r="A1061" s="6">
        <v>34742</v>
      </c>
      <c r="B1061" s="4">
        <v>3.5</v>
      </c>
      <c r="D1061" s="2">
        <v>3.5</v>
      </c>
    </row>
    <row r="1062" spans="1:4" ht="12.75">
      <c r="A1062" s="6">
        <v>34743</v>
      </c>
      <c r="B1062" s="4">
        <v>3.5</v>
      </c>
      <c r="D1062" s="2">
        <v>3.5</v>
      </c>
    </row>
    <row r="1063" spans="1:4" ht="12.75">
      <c r="A1063" s="6">
        <v>34744</v>
      </c>
      <c r="B1063" s="4">
        <v>3.4</v>
      </c>
      <c r="D1063" s="2">
        <v>3.4</v>
      </c>
    </row>
    <row r="1064" spans="1:4" ht="12.75">
      <c r="A1064" s="6">
        <v>34745</v>
      </c>
      <c r="B1064" s="4">
        <v>3.3</v>
      </c>
      <c r="D1064" s="2">
        <v>3.3</v>
      </c>
    </row>
    <row r="1065" spans="1:4" ht="12.75">
      <c r="A1065" s="6">
        <v>34746</v>
      </c>
      <c r="B1065" s="4">
        <v>3.2</v>
      </c>
      <c r="D1065" s="2">
        <v>3.2</v>
      </c>
    </row>
    <row r="1066" spans="1:4" ht="12.75">
      <c r="A1066" s="6">
        <v>34747</v>
      </c>
      <c r="B1066" s="4">
        <v>3.3</v>
      </c>
      <c r="D1066" s="2">
        <v>3.3</v>
      </c>
    </row>
    <row r="1067" spans="1:4" ht="12.75">
      <c r="A1067" s="6">
        <v>34748</v>
      </c>
      <c r="B1067" s="4">
        <v>3.4</v>
      </c>
      <c r="D1067" s="2">
        <v>3.4</v>
      </c>
    </row>
    <row r="1068" spans="1:4" ht="12.75">
      <c r="A1068" s="6">
        <v>34749</v>
      </c>
      <c r="B1068" s="4">
        <v>3.6</v>
      </c>
      <c r="D1068" s="2">
        <v>3.6</v>
      </c>
    </row>
    <row r="1069" spans="1:4" ht="12.75">
      <c r="A1069" s="6">
        <v>34750</v>
      </c>
      <c r="B1069" s="4">
        <v>3.8</v>
      </c>
      <c r="D1069" s="2">
        <v>3.8</v>
      </c>
    </row>
    <row r="1070" spans="1:4" ht="12.75">
      <c r="A1070" s="6">
        <v>34751</v>
      </c>
      <c r="B1070" s="4">
        <v>4</v>
      </c>
      <c r="D1070" s="2">
        <v>4</v>
      </c>
    </row>
    <row r="1071" spans="1:4" ht="12.75">
      <c r="A1071" s="6">
        <v>34752</v>
      </c>
      <c r="B1071" s="4">
        <v>4.2</v>
      </c>
      <c r="D1071" s="2">
        <v>4.2</v>
      </c>
    </row>
    <row r="1072" spans="1:4" ht="12.75">
      <c r="A1072" s="6">
        <v>34753</v>
      </c>
      <c r="B1072" s="4">
        <v>4.4</v>
      </c>
      <c r="D1072" s="2">
        <v>4.4</v>
      </c>
    </row>
    <row r="1073" spans="1:4" ht="12.75">
      <c r="A1073" s="6">
        <v>34754</v>
      </c>
      <c r="B1073" s="4">
        <v>4.6</v>
      </c>
      <c r="D1073" s="2">
        <v>4.6</v>
      </c>
    </row>
    <row r="1074" spans="1:4" ht="12.75">
      <c r="A1074" s="6">
        <v>34755</v>
      </c>
      <c r="B1074" s="4">
        <v>4.7</v>
      </c>
      <c r="D1074" s="2">
        <v>4.7</v>
      </c>
    </row>
    <row r="1075" spans="1:4" ht="12.75">
      <c r="A1075" s="6">
        <v>34756</v>
      </c>
      <c r="B1075" s="4">
        <v>4.9</v>
      </c>
      <c r="D1075" s="2">
        <v>4.9</v>
      </c>
    </row>
    <row r="1076" spans="1:4" ht="12.75">
      <c r="A1076" s="6">
        <v>34757</v>
      </c>
      <c r="B1076" s="4">
        <v>5.1</v>
      </c>
      <c r="D1076" s="2">
        <v>5.1</v>
      </c>
    </row>
    <row r="1077" spans="1:4" ht="12.75">
      <c r="A1077" s="6">
        <v>34758</v>
      </c>
      <c r="B1077" s="4">
        <v>5.2</v>
      </c>
      <c r="D1077" s="2">
        <v>5.2</v>
      </c>
    </row>
    <row r="1078" spans="1:4" ht="12.75">
      <c r="A1078" s="6">
        <v>34759</v>
      </c>
      <c r="B1078" s="4">
        <v>5.3</v>
      </c>
      <c r="D1078" s="2">
        <v>5.3</v>
      </c>
    </row>
    <row r="1079" spans="1:4" ht="12.75">
      <c r="A1079" s="6">
        <v>34760</v>
      </c>
      <c r="B1079" s="4">
        <v>5.2</v>
      </c>
      <c r="D1079" s="2">
        <v>5.2</v>
      </c>
    </row>
    <row r="1080" spans="1:4" ht="12.75">
      <c r="A1080" s="6">
        <v>34761</v>
      </c>
      <c r="B1080" s="4">
        <v>5.2</v>
      </c>
      <c r="D1080" s="2">
        <v>5.2</v>
      </c>
    </row>
    <row r="1081" spans="1:4" ht="12.75">
      <c r="A1081" s="6">
        <v>34762</v>
      </c>
      <c r="B1081" s="4">
        <v>5.2</v>
      </c>
      <c r="D1081" s="2">
        <v>5.2</v>
      </c>
    </row>
    <row r="1082" spans="1:4" ht="12.75">
      <c r="A1082" s="6">
        <v>34763</v>
      </c>
      <c r="B1082" s="4">
        <v>5.2</v>
      </c>
      <c r="D1082" s="2">
        <v>5.2</v>
      </c>
    </row>
    <row r="1083" spans="1:4" ht="12.75">
      <c r="A1083" s="6">
        <v>34764</v>
      </c>
      <c r="B1083" s="4">
        <v>5.2</v>
      </c>
      <c r="D1083" s="2">
        <v>5.2</v>
      </c>
    </row>
    <row r="1084" spans="1:4" ht="12.75">
      <c r="A1084" s="6">
        <v>34765</v>
      </c>
      <c r="B1084" s="4">
        <v>5</v>
      </c>
      <c r="D1084" s="2">
        <v>5</v>
      </c>
    </row>
    <row r="1085" spans="1:4" ht="12.75">
      <c r="A1085" s="6">
        <v>34766</v>
      </c>
      <c r="B1085" s="4">
        <v>4.9</v>
      </c>
      <c r="D1085" s="2">
        <v>4.9</v>
      </c>
    </row>
    <row r="1086" spans="1:4" ht="12.75">
      <c r="A1086" s="6">
        <v>34767</v>
      </c>
      <c r="B1086" s="4">
        <v>5.125</v>
      </c>
      <c r="D1086" s="2">
        <v>5.125</v>
      </c>
    </row>
    <row r="1087" spans="1:4" ht="12.75">
      <c r="A1087" s="6">
        <v>34768</v>
      </c>
      <c r="B1087" s="4">
        <v>5.3</v>
      </c>
      <c r="D1087" s="2">
        <v>5.3</v>
      </c>
    </row>
    <row r="1088" spans="1:4" ht="12.75">
      <c r="A1088" s="6">
        <v>34769</v>
      </c>
      <c r="B1088" s="4">
        <v>5.485</v>
      </c>
      <c r="D1088" s="2">
        <v>5.485</v>
      </c>
    </row>
    <row r="1089" spans="1:4" ht="12.75">
      <c r="A1089" s="6">
        <v>34770</v>
      </c>
      <c r="B1089" s="4">
        <v>5.54</v>
      </c>
      <c r="D1089" s="2">
        <v>5.54</v>
      </c>
    </row>
    <row r="1090" spans="1:4" ht="12.75">
      <c r="A1090" s="6">
        <v>34771</v>
      </c>
      <c r="B1090" s="4">
        <v>5.64</v>
      </c>
      <c r="D1090" s="2">
        <v>5.64</v>
      </c>
    </row>
    <row r="1091" spans="1:4" ht="12.75">
      <c r="A1091" s="6">
        <v>34772</v>
      </c>
      <c r="B1091" s="4">
        <v>5.865</v>
      </c>
      <c r="D1091" s="2">
        <v>5.865</v>
      </c>
    </row>
    <row r="1092" spans="1:4" ht="12.75">
      <c r="A1092" s="6">
        <v>34773</v>
      </c>
      <c r="B1092" s="4">
        <v>6.22</v>
      </c>
      <c r="D1092" s="2">
        <v>6.22</v>
      </c>
    </row>
    <row r="1093" spans="1:4" ht="12.75">
      <c r="A1093" s="6">
        <v>34774</v>
      </c>
      <c r="B1093" s="4">
        <v>6.625</v>
      </c>
      <c r="D1093" s="2">
        <v>6.625</v>
      </c>
    </row>
    <row r="1094" spans="1:4" ht="12.75">
      <c r="A1094" s="6">
        <v>34775</v>
      </c>
      <c r="B1094" s="4">
        <v>6.97</v>
      </c>
      <c r="D1094" s="2">
        <v>6.97</v>
      </c>
    </row>
    <row r="1095" spans="1:4" ht="12.75">
      <c r="A1095" s="6">
        <v>34776</v>
      </c>
      <c r="B1095" s="4">
        <v>7.155</v>
      </c>
      <c r="D1095" s="2">
        <v>7.155</v>
      </c>
    </row>
    <row r="1096" spans="1:4" ht="12.75">
      <c r="A1096" s="6">
        <v>34777</v>
      </c>
      <c r="B1096" s="4">
        <v>7.34</v>
      </c>
      <c r="D1096" s="2">
        <v>7.34</v>
      </c>
    </row>
    <row r="1097" spans="1:4" ht="12.75">
      <c r="A1097" s="6">
        <v>34778</v>
      </c>
      <c r="B1097" s="4">
        <v>7.4</v>
      </c>
      <c r="D1097" s="2">
        <v>7.4</v>
      </c>
    </row>
    <row r="1098" spans="1:4" ht="12.75">
      <c r="A1098" s="6">
        <v>34779</v>
      </c>
      <c r="B1098" s="4">
        <v>7.32</v>
      </c>
      <c r="D1098" s="2">
        <v>7.32</v>
      </c>
    </row>
    <row r="1099" spans="1:4" ht="12.75">
      <c r="A1099" s="6">
        <v>34780</v>
      </c>
      <c r="B1099" s="4">
        <v>7.26</v>
      </c>
      <c r="D1099" s="2">
        <v>7.26</v>
      </c>
    </row>
    <row r="1100" spans="1:4" ht="12.75">
      <c r="A1100" s="6">
        <v>34781</v>
      </c>
      <c r="B1100" s="4">
        <v>7.32</v>
      </c>
      <c r="D1100" s="2">
        <v>7.32</v>
      </c>
    </row>
    <row r="1101" spans="1:4" ht="12.75">
      <c r="A1101" s="6">
        <v>34782</v>
      </c>
      <c r="B1101" s="4">
        <v>7.32</v>
      </c>
      <c r="D1101" s="2">
        <v>7.32</v>
      </c>
    </row>
    <row r="1102" spans="1:4" ht="12.75">
      <c r="A1102" s="6">
        <v>34783</v>
      </c>
      <c r="B1102" s="4">
        <v>7.495</v>
      </c>
      <c r="D1102" s="2">
        <v>7.495</v>
      </c>
    </row>
    <row r="1103" spans="1:4" ht="12.75">
      <c r="A1103" s="6">
        <v>34784</v>
      </c>
      <c r="B1103" s="4">
        <v>7.54</v>
      </c>
      <c r="D1103" s="2">
        <v>7.54</v>
      </c>
    </row>
    <row r="1104" spans="1:4" ht="12.75">
      <c r="A1104" s="6">
        <v>34785</v>
      </c>
      <c r="B1104" s="4">
        <v>7.6</v>
      </c>
      <c r="D1104" s="2">
        <v>7.6</v>
      </c>
    </row>
    <row r="1105" spans="1:4" ht="12.75">
      <c r="A1105" s="6">
        <v>34786</v>
      </c>
      <c r="B1105" s="4">
        <v>7.7</v>
      </c>
      <c r="D1105" s="2">
        <v>7.7</v>
      </c>
    </row>
    <row r="1106" spans="1:4" ht="12.75">
      <c r="A1106" s="6">
        <v>34787</v>
      </c>
      <c r="B1106" s="4">
        <v>7.78</v>
      </c>
      <c r="D1106" s="2">
        <v>7.78</v>
      </c>
    </row>
    <row r="1107" spans="1:4" ht="12.75">
      <c r="A1107" s="6">
        <v>34788</v>
      </c>
      <c r="B1107" s="4">
        <v>7.89</v>
      </c>
      <c r="D1107" s="2">
        <v>7.89</v>
      </c>
    </row>
    <row r="1108" spans="1:4" ht="12.75">
      <c r="A1108" s="6">
        <v>34789</v>
      </c>
      <c r="B1108" s="4">
        <v>8.025</v>
      </c>
      <c r="D1108" s="2">
        <v>8.025</v>
      </c>
    </row>
    <row r="1109" spans="1:4" ht="12.75">
      <c r="A1109" s="6">
        <v>34790</v>
      </c>
      <c r="B1109" s="4">
        <v>8.02</v>
      </c>
      <c r="D1109" s="2">
        <v>8.02</v>
      </c>
    </row>
    <row r="1110" spans="1:4" ht="12.75">
      <c r="A1110" s="6">
        <v>34791</v>
      </c>
      <c r="B1110" s="4">
        <v>7.985</v>
      </c>
      <c r="D1110" s="2">
        <v>7.985</v>
      </c>
    </row>
    <row r="1111" spans="1:4" ht="12.75">
      <c r="A1111" s="6">
        <v>34792</v>
      </c>
      <c r="B1111" s="4">
        <v>8.01</v>
      </c>
      <c r="D1111" s="2">
        <v>8.01</v>
      </c>
    </row>
    <row r="1112" spans="1:4" ht="12.75">
      <c r="A1112" s="6">
        <v>34793</v>
      </c>
      <c r="B1112" s="4">
        <v>8.35</v>
      </c>
      <c r="D1112" s="2">
        <v>8.35</v>
      </c>
    </row>
    <row r="1113" spans="1:4" ht="12.75">
      <c r="A1113" s="6">
        <v>34794</v>
      </c>
      <c r="B1113" s="4">
        <v>8.675</v>
      </c>
      <c r="D1113" s="2">
        <v>8.675</v>
      </c>
    </row>
    <row r="1114" spans="1:4" ht="12.75">
      <c r="A1114" s="6">
        <v>34795</v>
      </c>
      <c r="B1114" s="4">
        <v>8.855</v>
      </c>
      <c r="D1114" s="2">
        <v>8.855</v>
      </c>
    </row>
    <row r="1115" spans="1:4" ht="12.75">
      <c r="A1115" s="6">
        <v>34796</v>
      </c>
      <c r="B1115" s="4">
        <v>8.92</v>
      </c>
      <c r="D1115" s="2">
        <v>8.92</v>
      </c>
    </row>
    <row r="1116" spans="1:4" ht="12.75">
      <c r="A1116" s="6">
        <v>34797</v>
      </c>
      <c r="B1116" s="4">
        <v>8.87</v>
      </c>
      <c r="D1116" s="2">
        <v>8.87</v>
      </c>
    </row>
    <row r="1117" spans="1:4" ht="12.75">
      <c r="A1117" s="6">
        <v>34798</v>
      </c>
      <c r="B1117" s="4">
        <v>8.855</v>
      </c>
      <c r="D1117" s="2">
        <v>8.855</v>
      </c>
    </row>
    <row r="1118" spans="1:4" ht="12.75">
      <c r="A1118" s="6">
        <v>34799</v>
      </c>
      <c r="B1118" s="4">
        <v>8.94</v>
      </c>
      <c r="D1118" s="2">
        <v>8.94</v>
      </c>
    </row>
    <row r="1119" spans="1:4" ht="12.75">
      <c r="A1119" s="6">
        <v>34800</v>
      </c>
      <c r="B1119" s="4">
        <v>8.9</v>
      </c>
      <c r="D1119" s="2">
        <v>8.9</v>
      </c>
    </row>
    <row r="1120" spans="1:4" ht="12.75">
      <c r="A1120" s="6">
        <v>34801</v>
      </c>
      <c r="B1120" s="4">
        <v>9.01</v>
      </c>
      <c r="D1120" s="2">
        <v>9.01</v>
      </c>
    </row>
    <row r="1121" spans="1:4" ht="12.75">
      <c r="A1121" s="6">
        <v>34802</v>
      </c>
      <c r="B1121" s="4">
        <v>9.05</v>
      </c>
      <c r="D1121" s="2">
        <v>9.05</v>
      </c>
    </row>
    <row r="1122" spans="1:4" ht="12.75">
      <c r="A1122" s="6">
        <v>34803</v>
      </c>
      <c r="B1122" s="4">
        <v>8.91</v>
      </c>
      <c r="D1122" s="2">
        <v>8.91</v>
      </c>
    </row>
    <row r="1123" spans="1:4" ht="12.75">
      <c r="A1123" s="6">
        <v>34804</v>
      </c>
      <c r="B1123" s="4">
        <v>8.88</v>
      </c>
      <c r="D1123" s="2">
        <v>8.88</v>
      </c>
    </row>
    <row r="1124" spans="1:4" ht="12.75">
      <c r="A1124" s="6">
        <v>34805</v>
      </c>
      <c r="B1124" s="4">
        <v>8.98</v>
      </c>
      <c r="D1124" s="2">
        <v>8.98</v>
      </c>
    </row>
    <row r="1125" spans="1:4" ht="12.75">
      <c r="A1125" s="6">
        <v>34806</v>
      </c>
      <c r="B1125" s="4">
        <v>9.095</v>
      </c>
      <c r="D1125" s="2">
        <v>9.095</v>
      </c>
    </row>
    <row r="1126" spans="1:4" ht="12.75">
      <c r="A1126" s="6">
        <v>34807</v>
      </c>
      <c r="B1126" s="4">
        <v>9.43</v>
      </c>
      <c r="D1126" s="2">
        <v>9.43</v>
      </c>
    </row>
    <row r="1127" spans="1:4" ht="12.75">
      <c r="A1127" s="6">
        <v>34808</v>
      </c>
      <c r="B1127" s="4">
        <v>9.645</v>
      </c>
      <c r="D1127" s="2">
        <v>9.645</v>
      </c>
    </row>
    <row r="1128" spans="1:4" ht="12.75">
      <c r="A1128" s="6">
        <v>34809</v>
      </c>
      <c r="B1128" s="4">
        <v>9.6</v>
      </c>
      <c r="D1128" s="2">
        <v>9.6</v>
      </c>
    </row>
    <row r="1129" spans="1:4" ht="12.75">
      <c r="A1129" s="6">
        <v>34810</v>
      </c>
      <c r="B1129" s="4">
        <v>9.69</v>
      </c>
      <c r="D1129" s="2">
        <v>9.69</v>
      </c>
    </row>
    <row r="1130" spans="1:4" ht="12.75">
      <c r="A1130" s="6">
        <v>34811</v>
      </c>
      <c r="B1130" s="4">
        <v>9.85</v>
      </c>
      <c r="D1130" s="2">
        <v>9.85</v>
      </c>
    </row>
    <row r="1131" spans="1:4" ht="12.75">
      <c r="A1131" s="6">
        <v>34812</v>
      </c>
      <c r="B1131" s="4">
        <v>9.81</v>
      </c>
      <c r="D1131" s="2">
        <v>9.81</v>
      </c>
    </row>
    <row r="1132" spans="1:4" ht="12.75">
      <c r="A1132" s="6">
        <v>34813</v>
      </c>
      <c r="B1132" s="4">
        <v>9.93</v>
      </c>
      <c r="D1132" s="2">
        <v>9.93</v>
      </c>
    </row>
    <row r="1133" spans="1:4" ht="12.75">
      <c r="A1133" s="6">
        <v>34814</v>
      </c>
      <c r="B1133" s="4">
        <v>9.96</v>
      </c>
      <c r="D1133" s="2">
        <v>9.96</v>
      </c>
    </row>
    <row r="1134" spans="1:4" ht="12.75">
      <c r="A1134" s="6">
        <v>34815</v>
      </c>
      <c r="B1134" s="4">
        <v>10.145</v>
      </c>
      <c r="D1134" s="2">
        <v>10.145</v>
      </c>
    </row>
    <row r="1135" spans="1:4" ht="12.75">
      <c r="A1135" s="6">
        <v>34816</v>
      </c>
      <c r="B1135" s="4">
        <v>10.36</v>
      </c>
      <c r="D1135" s="2">
        <v>10.36</v>
      </c>
    </row>
    <row r="1136" spans="1:4" ht="12.75">
      <c r="A1136" s="6">
        <v>34817</v>
      </c>
      <c r="B1136" s="4">
        <v>10.555</v>
      </c>
      <c r="D1136" s="2">
        <v>10.555</v>
      </c>
    </row>
    <row r="1137" spans="1:4" ht="12.75">
      <c r="A1137" s="6">
        <v>34818</v>
      </c>
      <c r="B1137" s="4">
        <v>10.72</v>
      </c>
      <c r="D1137" s="2">
        <v>10.72</v>
      </c>
    </row>
    <row r="1138" spans="1:4" ht="12.75">
      <c r="A1138" s="6">
        <v>34819</v>
      </c>
      <c r="B1138" s="4">
        <v>10.71</v>
      </c>
      <c r="D1138" s="2">
        <v>10.71</v>
      </c>
    </row>
    <row r="1139" spans="1:4" ht="12.75">
      <c r="A1139" s="6">
        <v>34820</v>
      </c>
      <c r="B1139" s="4">
        <v>10.6</v>
      </c>
      <c r="D1139" s="2">
        <v>10.6</v>
      </c>
    </row>
    <row r="1140" spans="1:4" ht="12.75">
      <c r="A1140" s="6">
        <v>34821</v>
      </c>
      <c r="B1140" s="4">
        <v>10.72</v>
      </c>
      <c r="D1140" s="2">
        <v>10.72</v>
      </c>
    </row>
    <row r="1141" spans="1:4" ht="12.75">
      <c r="A1141" s="6">
        <v>34822</v>
      </c>
      <c r="B1141" s="4">
        <v>10.88</v>
      </c>
      <c r="D1141" s="2">
        <v>10.88</v>
      </c>
    </row>
    <row r="1142" spans="1:4" ht="12.75">
      <c r="A1142" s="6">
        <v>34823</v>
      </c>
      <c r="B1142" s="4">
        <v>11</v>
      </c>
      <c r="D1142" s="2">
        <v>11</v>
      </c>
    </row>
    <row r="1143" spans="1:4" ht="12.75">
      <c r="A1143" s="6">
        <v>34824</v>
      </c>
      <c r="B1143" s="4">
        <v>11.1</v>
      </c>
      <c r="D1143" s="2">
        <v>11.1</v>
      </c>
    </row>
    <row r="1144" spans="1:4" ht="12.75">
      <c r="A1144" s="6">
        <v>34825</v>
      </c>
      <c r="B1144" s="4">
        <v>11.245</v>
      </c>
      <c r="D1144" s="2">
        <v>11.245</v>
      </c>
    </row>
    <row r="1145" spans="1:4" ht="12.75">
      <c r="A1145" s="6">
        <v>34826</v>
      </c>
      <c r="B1145" s="4">
        <v>11.47</v>
      </c>
      <c r="D1145" s="2">
        <v>11.47</v>
      </c>
    </row>
    <row r="1146" spans="1:4" ht="12.75">
      <c r="A1146" s="6">
        <v>34827</v>
      </c>
      <c r="B1146" s="4">
        <v>11.515</v>
      </c>
      <c r="D1146" s="2">
        <v>11.515</v>
      </c>
    </row>
    <row r="1147" spans="1:4" ht="12.75">
      <c r="A1147" s="6">
        <v>34828</v>
      </c>
      <c r="B1147" s="4">
        <v>11.805</v>
      </c>
      <c r="D1147" s="2">
        <v>11.805</v>
      </c>
    </row>
    <row r="1148" spans="1:4" ht="12.75">
      <c r="A1148" s="6">
        <v>34829</v>
      </c>
      <c r="B1148" s="4">
        <v>11.99</v>
      </c>
      <c r="D1148" s="2">
        <v>11.99</v>
      </c>
    </row>
    <row r="1149" spans="1:4" ht="12.75">
      <c r="A1149" s="6">
        <v>34830</v>
      </c>
      <c r="B1149" s="4">
        <v>11.855</v>
      </c>
      <c r="D1149" s="2">
        <v>11.855</v>
      </c>
    </row>
    <row r="1150" spans="1:4" ht="12.75">
      <c r="A1150" s="6">
        <v>34831</v>
      </c>
      <c r="B1150" s="4">
        <v>11.81</v>
      </c>
      <c r="D1150" s="2">
        <v>11.81</v>
      </c>
    </row>
    <row r="1151" spans="1:4" ht="12.75">
      <c r="A1151" s="6">
        <v>34832</v>
      </c>
      <c r="B1151" s="4">
        <v>12</v>
      </c>
      <c r="D1151" s="2">
        <v>12</v>
      </c>
    </row>
    <row r="1152" spans="1:4" ht="12.75">
      <c r="A1152" s="6">
        <v>34833</v>
      </c>
      <c r="B1152" s="4">
        <v>12.195</v>
      </c>
      <c r="D1152" s="2">
        <v>12.195</v>
      </c>
    </row>
    <row r="1153" spans="1:4" ht="12.75">
      <c r="A1153" s="6">
        <v>34834</v>
      </c>
      <c r="B1153" s="4">
        <v>12.34</v>
      </c>
      <c r="D1153" s="2">
        <v>12.34</v>
      </c>
    </row>
    <row r="1154" spans="1:4" ht="12.75">
      <c r="A1154" s="6">
        <v>34835</v>
      </c>
      <c r="B1154" s="4">
        <v>12.445</v>
      </c>
      <c r="D1154" s="2">
        <v>12.445</v>
      </c>
    </row>
    <row r="1155" spans="1:4" ht="12.75">
      <c r="A1155" s="6">
        <v>34836</v>
      </c>
      <c r="B1155" s="4">
        <v>12.37</v>
      </c>
      <c r="D1155" s="2">
        <v>12.37</v>
      </c>
    </row>
    <row r="1156" spans="1:4" ht="12.75">
      <c r="A1156" s="6">
        <v>34837</v>
      </c>
      <c r="B1156" s="4">
        <v>12.92</v>
      </c>
      <c r="D1156" s="2">
        <v>12.92</v>
      </c>
    </row>
    <row r="1157" spans="1:4" ht="12.75">
      <c r="A1157" s="6">
        <v>34838</v>
      </c>
      <c r="B1157" s="4">
        <v>13.28</v>
      </c>
      <c r="D1157" s="2">
        <v>13.28</v>
      </c>
    </row>
    <row r="1158" spans="1:4" ht="12.75">
      <c r="A1158" s="6">
        <v>34839</v>
      </c>
      <c r="B1158" s="4">
        <v>13.56</v>
      </c>
      <c r="D1158" s="2">
        <v>13.56</v>
      </c>
    </row>
    <row r="1159" spans="1:4" ht="12.75">
      <c r="A1159" s="6">
        <v>34840</v>
      </c>
      <c r="B1159" s="4">
        <v>13.92</v>
      </c>
      <c r="D1159" s="2">
        <v>13.92</v>
      </c>
    </row>
    <row r="1160" spans="1:4" ht="12.75">
      <c r="A1160" s="6">
        <v>34841</v>
      </c>
      <c r="B1160" s="4">
        <v>13.865</v>
      </c>
      <c r="D1160" s="2">
        <v>13.865</v>
      </c>
    </row>
    <row r="1161" spans="1:4" ht="12.75">
      <c r="A1161" s="6">
        <v>34842</v>
      </c>
      <c r="B1161" s="4">
        <v>13.89</v>
      </c>
      <c r="D1161" s="2">
        <v>13.89</v>
      </c>
    </row>
    <row r="1162" spans="1:4" ht="12.75">
      <c r="A1162" s="6">
        <v>34843</v>
      </c>
      <c r="B1162" s="4">
        <v>14.105</v>
      </c>
      <c r="D1162" s="2">
        <v>14.105</v>
      </c>
    </row>
    <row r="1163" spans="1:4" ht="12.75">
      <c r="A1163" s="6">
        <v>34844</v>
      </c>
      <c r="B1163" s="4">
        <v>14.155</v>
      </c>
      <c r="D1163" s="2">
        <v>14.155</v>
      </c>
    </row>
    <row r="1164" spans="1:4" ht="12.75">
      <c r="A1164" s="6">
        <v>34845</v>
      </c>
      <c r="B1164" s="4">
        <v>14.1</v>
      </c>
      <c r="D1164" s="2">
        <v>14.1</v>
      </c>
    </row>
    <row r="1165" spans="1:4" ht="12.75">
      <c r="A1165" s="6">
        <v>34846</v>
      </c>
      <c r="B1165" s="4">
        <v>14.19</v>
      </c>
      <c r="D1165" s="2">
        <v>14.19</v>
      </c>
    </row>
    <row r="1166" spans="1:4" ht="12.75">
      <c r="A1166" s="6">
        <v>34847</v>
      </c>
      <c r="B1166" s="4">
        <v>14.515</v>
      </c>
      <c r="D1166" s="2">
        <v>14.515</v>
      </c>
    </row>
    <row r="1167" spans="1:4" ht="12.75">
      <c r="A1167" s="6">
        <v>34848</v>
      </c>
      <c r="B1167" s="4">
        <v>14.81</v>
      </c>
      <c r="D1167" s="2">
        <v>14.81</v>
      </c>
    </row>
    <row r="1168" spans="1:4" ht="12.75">
      <c r="A1168" s="6">
        <v>34849</v>
      </c>
      <c r="B1168" s="4">
        <v>15.285</v>
      </c>
      <c r="D1168" s="2">
        <v>15.285</v>
      </c>
    </row>
    <row r="1169" spans="1:4" ht="12.75">
      <c r="A1169" s="6">
        <v>34850</v>
      </c>
      <c r="B1169" s="4">
        <v>15.73</v>
      </c>
      <c r="D1169" s="2">
        <v>15.73</v>
      </c>
    </row>
    <row r="1170" spans="1:4" ht="12.75">
      <c r="A1170" s="6">
        <v>34851</v>
      </c>
      <c r="B1170" s="4">
        <v>15.915</v>
      </c>
      <c r="D1170" s="2">
        <v>15.915</v>
      </c>
    </row>
    <row r="1171" spans="1:4" ht="12.75">
      <c r="A1171" s="6">
        <v>34852</v>
      </c>
      <c r="B1171" s="4">
        <v>16.015</v>
      </c>
      <c r="D1171" s="2">
        <v>16.015</v>
      </c>
    </row>
    <row r="1172" spans="1:4" ht="12.75">
      <c r="A1172" s="6">
        <v>34853</v>
      </c>
      <c r="B1172" s="4">
        <v>16.17</v>
      </c>
      <c r="D1172" s="2">
        <v>16.17</v>
      </c>
    </row>
    <row r="1173" spans="1:4" ht="12.75">
      <c r="A1173" s="6">
        <v>34854</v>
      </c>
      <c r="B1173" s="4">
        <v>16.28</v>
      </c>
      <c r="D1173" s="2">
        <v>16.28</v>
      </c>
    </row>
    <row r="1174" spans="1:4" ht="12.75">
      <c r="A1174" s="6">
        <v>34855</v>
      </c>
      <c r="B1174" s="4">
        <v>16.12</v>
      </c>
      <c r="D1174" s="2">
        <v>16.12</v>
      </c>
    </row>
    <row r="1175" spans="1:4" ht="12.75">
      <c r="A1175" s="6">
        <v>34856</v>
      </c>
      <c r="B1175" s="4">
        <v>15.8375</v>
      </c>
      <c r="D1175" s="2">
        <v>15.8375</v>
      </c>
    </row>
    <row r="1176" spans="1:4" ht="12.75">
      <c r="A1176" s="5">
        <v>34857</v>
      </c>
      <c r="B1176" s="4"/>
      <c r="D1176" s="2"/>
    </row>
    <row r="1177" spans="1:4" ht="12.75">
      <c r="A1177" s="5">
        <v>34858</v>
      </c>
      <c r="B1177" s="4"/>
      <c r="D1177" s="2"/>
    </row>
    <row r="1178" spans="1:4" ht="12.75">
      <c r="A1178" s="5">
        <v>34859</v>
      </c>
      <c r="B1178" s="4"/>
      <c r="D1178" s="2"/>
    </row>
    <row r="1179" spans="1:4" ht="12.75">
      <c r="A1179" s="5">
        <v>34860</v>
      </c>
      <c r="B1179" s="4"/>
      <c r="D1179" s="2"/>
    </row>
    <row r="1180" spans="1:4" ht="12.75">
      <c r="A1180" s="5">
        <v>34861</v>
      </c>
      <c r="B1180" s="4"/>
      <c r="D1180" s="2"/>
    </row>
    <row r="1181" spans="1:4" ht="12.75">
      <c r="A1181" s="5">
        <v>34862</v>
      </c>
      <c r="B1181" s="4"/>
      <c r="D1181" s="2"/>
    </row>
    <row r="1182" spans="1:4" ht="12.75">
      <c r="A1182" s="5">
        <v>34863</v>
      </c>
      <c r="B1182" s="4"/>
      <c r="D1182" s="2"/>
    </row>
    <row r="1183" spans="1:4" ht="12.75">
      <c r="A1183" s="5">
        <v>34864</v>
      </c>
      <c r="B1183" s="4"/>
      <c r="D1183" s="2"/>
    </row>
    <row r="1184" spans="1:4" ht="12.75">
      <c r="A1184" s="5">
        <v>34865</v>
      </c>
      <c r="B1184" s="4"/>
      <c r="D1184" s="2"/>
    </row>
    <row r="1185" spans="1:4" ht="12.75">
      <c r="A1185" s="5">
        <v>34866</v>
      </c>
      <c r="B1185" s="4"/>
      <c r="D1185" s="2"/>
    </row>
    <row r="1186" spans="1:4" ht="12.75">
      <c r="A1186" s="5">
        <v>34867</v>
      </c>
      <c r="B1186" s="4"/>
      <c r="D1186" s="2"/>
    </row>
    <row r="1187" spans="1:4" ht="12.75">
      <c r="A1187" s="5">
        <v>34868</v>
      </c>
      <c r="B1187" s="4"/>
      <c r="D1187" s="2"/>
    </row>
    <row r="1188" spans="1:4" ht="12.75">
      <c r="A1188" s="5">
        <v>34869</v>
      </c>
      <c r="B1188" s="4"/>
      <c r="D1188" s="2"/>
    </row>
    <row r="1189" spans="1:4" ht="12.75">
      <c r="A1189" s="5">
        <v>34870</v>
      </c>
      <c r="B1189" s="4"/>
      <c r="D1189" s="2"/>
    </row>
    <row r="1190" spans="1:4" ht="12.75">
      <c r="A1190" s="5">
        <v>34871</v>
      </c>
      <c r="B1190" s="4"/>
      <c r="D1190" s="2"/>
    </row>
    <row r="1191" spans="1:4" ht="12.75">
      <c r="A1191" s="5">
        <v>34872</v>
      </c>
      <c r="B1191" s="4"/>
      <c r="D1191" s="2"/>
    </row>
    <row r="1192" spans="1:4" ht="12.75">
      <c r="A1192" s="5">
        <v>34873</v>
      </c>
      <c r="B1192" s="4"/>
      <c r="D1192" s="2"/>
    </row>
    <row r="1193" spans="1:4" ht="12.75">
      <c r="A1193" s="5">
        <v>34874</v>
      </c>
      <c r="B1193" s="4"/>
      <c r="D1193" s="2"/>
    </row>
    <row r="1194" spans="1:4" ht="12.75">
      <c r="A1194" s="5">
        <v>34875</v>
      </c>
      <c r="B1194" s="4"/>
      <c r="D1194" s="2"/>
    </row>
    <row r="1195" spans="1:4" ht="12.75">
      <c r="A1195" s="5">
        <v>34876</v>
      </c>
      <c r="B1195" s="4"/>
      <c r="D1195" s="2"/>
    </row>
    <row r="1196" spans="1:4" ht="12.75">
      <c r="A1196" s="5">
        <v>34877</v>
      </c>
      <c r="B1196" s="4"/>
      <c r="D1196" s="2"/>
    </row>
    <row r="1197" spans="1:4" ht="12.75">
      <c r="A1197" s="5">
        <v>34878</v>
      </c>
      <c r="B1197" s="4"/>
      <c r="D1197" s="2"/>
    </row>
    <row r="1198" spans="1:4" ht="12.75">
      <c r="A1198" s="5">
        <v>34879</v>
      </c>
      <c r="B1198" s="4"/>
      <c r="D1198" s="2"/>
    </row>
    <row r="1199" spans="1:4" ht="12.75">
      <c r="A1199" s="5">
        <v>34880</v>
      </c>
      <c r="B1199" s="4"/>
      <c r="D1199" s="2"/>
    </row>
    <row r="1200" spans="1:4" ht="12.75">
      <c r="A1200" s="5">
        <v>34881</v>
      </c>
      <c r="B1200" s="4"/>
      <c r="D1200" s="2"/>
    </row>
    <row r="1201" spans="1:4" ht="12.75">
      <c r="A1201" s="5">
        <v>34882</v>
      </c>
      <c r="B1201" s="4"/>
      <c r="D1201" s="2"/>
    </row>
    <row r="1202" spans="1:4" ht="12.75">
      <c r="A1202" s="5">
        <v>34883</v>
      </c>
      <c r="B1202" s="4"/>
      <c r="D1202" s="2"/>
    </row>
    <row r="1203" spans="1:4" ht="12.75">
      <c r="A1203" s="5">
        <v>34884</v>
      </c>
      <c r="B1203" s="4"/>
      <c r="D1203" s="2"/>
    </row>
    <row r="1204" spans="1:4" ht="12.75">
      <c r="A1204" s="5">
        <v>34885</v>
      </c>
      <c r="B1204" s="4"/>
      <c r="D1204" s="2"/>
    </row>
    <row r="1205" spans="1:4" ht="12.75">
      <c r="A1205" s="5">
        <v>34886</v>
      </c>
      <c r="B1205" s="4"/>
      <c r="D1205" s="2"/>
    </row>
    <row r="1206" spans="1:4" ht="12.75">
      <c r="A1206" s="5">
        <v>34887</v>
      </c>
      <c r="B1206" s="4"/>
      <c r="D1206" s="2"/>
    </row>
    <row r="1207" spans="1:4" ht="12.75">
      <c r="A1207" s="5">
        <v>34888</v>
      </c>
      <c r="B1207" s="4"/>
      <c r="D1207" s="2"/>
    </row>
    <row r="1208" spans="1:4" ht="12.75">
      <c r="A1208" s="5">
        <v>34889</v>
      </c>
      <c r="B1208" s="4"/>
      <c r="D1208" s="2"/>
    </row>
    <row r="1209" spans="1:4" ht="12.75">
      <c r="A1209" s="5">
        <v>34890</v>
      </c>
      <c r="B1209" s="4"/>
      <c r="D1209" s="2"/>
    </row>
    <row r="1210" spans="1:4" ht="12.75">
      <c r="A1210" s="5">
        <v>34891</v>
      </c>
      <c r="B1210" s="4"/>
      <c r="D1210" s="2"/>
    </row>
    <row r="1211" spans="1:4" ht="12.75">
      <c r="A1211" s="5">
        <v>34892</v>
      </c>
      <c r="B1211" s="4"/>
      <c r="D1211" s="2"/>
    </row>
    <row r="1212" spans="1:4" ht="12.75">
      <c r="A1212" s="6">
        <v>34893</v>
      </c>
      <c r="B1212" s="4">
        <v>19.83</v>
      </c>
      <c r="D1212" s="2">
        <v>19.83</v>
      </c>
    </row>
    <row r="1213" spans="1:4" ht="12.75">
      <c r="A1213" s="6">
        <v>34894</v>
      </c>
      <c r="B1213" s="4">
        <v>19.975</v>
      </c>
      <c r="D1213" s="2">
        <v>19.975</v>
      </c>
    </row>
    <row r="1214" spans="1:4" ht="12.75">
      <c r="A1214" s="6">
        <v>34895</v>
      </c>
      <c r="B1214" s="4">
        <v>19.895</v>
      </c>
      <c r="D1214" s="2">
        <v>19.895</v>
      </c>
    </row>
    <row r="1215" spans="1:4" ht="12.75">
      <c r="A1215" s="6">
        <v>34896</v>
      </c>
      <c r="B1215" s="4">
        <v>19.76</v>
      </c>
      <c r="D1215" s="2">
        <v>19.76</v>
      </c>
    </row>
    <row r="1216" spans="1:4" ht="12.75">
      <c r="A1216" s="6">
        <v>34897</v>
      </c>
      <c r="B1216" s="4">
        <v>19.9</v>
      </c>
      <c r="D1216" s="2">
        <v>19.9</v>
      </c>
    </row>
    <row r="1217" spans="1:4" ht="12.75">
      <c r="A1217" s="6">
        <v>34898</v>
      </c>
      <c r="B1217" s="4">
        <v>20.21</v>
      </c>
      <c r="D1217" s="2">
        <v>20.21</v>
      </c>
    </row>
    <row r="1218" spans="1:4" ht="12.75">
      <c r="A1218" s="6">
        <v>34899</v>
      </c>
      <c r="B1218" s="4">
        <v>20.36</v>
      </c>
      <c r="D1218" s="2">
        <v>20.36</v>
      </c>
    </row>
    <row r="1219" spans="1:4" ht="12.75">
      <c r="A1219" s="6">
        <v>34900</v>
      </c>
      <c r="B1219" s="4">
        <v>20.4</v>
      </c>
      <c r="D1219" s="2">
        <v>20.4</v>
      </c>
    </row>
    <row r="1220" spans="1:4" ht="12.75">
      <c r="A1220" s="6">
        <v>34901</v>
      </c>
      <c r="B1220" s="4">
        <v>20.415</v>
      </c>
      <c r="D1220" s="2">
        <v>20.415</v>
      </c>
    </row>
    <row r="1221" spans="1:4" ht="12.75">
      <c r="A1221" s="6">
        <v>34902</v>
      </c>
      <c r="B1221" s="4">
        <v>20.5</v>
      </c>
      <c r="D1221" s="2">
        <v>20.5</v>
      </c>
    </row>
    <row r="1222" spans="1:4" ht="12.75">
      <c r="A1222" s="6">
        <v>34903</v>
      </c>
      <c r="B1222" s="4">
        <v>20.51</v>
      </c>
      <c r="D1222" s="2">
        <v>20.51</v>
      </c>
    </row>
    <row r="1223" spans="1:4" ht="12.75">
      <c r="A1223" s="6">
        <v>34904</v>
      </c>
      <c r="B1223" s="4">
        <v>20.6</v>
      </c>
      <c r="D1223" s="2">
        <v>20.6</v>
      </c>
    </row>
    <row r="1224" spans="1:4" ht="12.75">
      <c r="A1224" s="6">
        <v>34905</v>
      </c>
      <c r="B1224" s="4">
        <v>20.73</v>
      </c>
      <c r="D1224" s="2">
        <v>20.73</v>
      </c>
    </row>
    <row r="1225" spans="1:4" ht="12.75">
      <c r="A1225" s="6">
        <v>34906</v>
      </c>
      <c r="B1225" s="4">
        <v>20.795</v>
      </c>
      <c r="D1225" s="2">
        <v>20.795</v>
      </c>
    </row>
    <row r="1226" spans="1:4" ht="12.75">
      <c r="A1226" s="6">
        <v>34907</v>
      </c>
      <c r="B1226" s="4">
        <v>20.98</v>
      </c>
      <c r="D1226" s="2">
        <v>20.98</v>
      </c>
    </row>
    <row r="1227" spans="1:4" ht="12.75">
      <c r="A1227" s="6">
        <v>34908</v>
      </c>
      <c r="B1227" s="4">
        <v>20.95</v>
      </c>
      <c r="D1227" s="2">
        <v>20.95</v>
      </c>
    </row>
    <row r="1228" spans="1:4" ht="12.75">
      <c r="A1228" s="6">
        <v>34909</v>
      </c>
      <c r="B1228" s="4">
        <v>21.015</v>
      </c>
      <c r="D1228" s="2">
        <v>21.015</v>
      </c>
    </row>
    <row r="1229" spans="1:4" ht="12.75">
      <c r="A1229" s="6">
        <v>34910</v>
      </c>
      <c r="B1229" s="4">
        <v>21.075</v>
      </c>
      <c r="D1229" s="2">
        <v>21.075</v>
      </c>
    </row>
    <row r="1230" spans="1:4" ht="12.75">
      <c r="A1230" s="6">
        <v>34911</v>
      </c>
      <c r="B1230" s="4">
        <v>21.21</v>
      </c>
      <c r="D1230" s="2">
        <v>21.21</v>
      </c>
    </row>
    <row r="1231" spans="1:4" ht="12.75">
      <c r="A1231" s="6">
        <v>34912</v>
      </c>
      <c r="B1231" s="4">
        <v>21.365</v>
      </c>
      <c r="D1231" s="2">
        <v>21.365</v>
      </c>
    </row>
    <row r="1232" spans="1:4" ht="12.75">
      <c r="A1232" s="6">
        <v>34913</v>
      </c>
      <c r="B1232" s="4">
        <v>21.425</v>
      </c>
      <c r="D1232" s="2">
        <v>21.425</v>
      </c>
    </row>
    <row r="1233" spans="1:4" ht="12.75">
      <c r="A1233" s="6">
        <v>34914</v>
      </c>
      <c r="B1233" s="4">
        <v>21.335</v>
      </c>
      <c r="D1233" s="2">
        <v>21.335</v>
      </c>
    </row>
    <row r="1234" spans="1:4" ht="12.75">
      <c r="A1234" s="6">
        <v>34915</v>
      </c>
      <c r="B1234" s="4">
        <v>21.36</v>
      </c>
      <c r="D1234" s="2">
        <v>21.36</v>
      </c>
    </row>
    <row r="1235" spans="1:4" ht="12.75">
      <c r="A1235" s="6">
        <v>34916</v>
      </c>
      <c r="B1235" s="4">
        <v>21.64</v>
      </c>
      <c r="D1235" s="2">
        <v>21.64</v>
      </c>
    </row>
    <row r="1236" spans="1:4" ht="12.75">
      <c r="A1236" s="6">
        <v>34917</v>
      </c>
      <c r="B1236" s="4">
        <v>21.9</v>
      </c>
      <c r="D1236" s="2">
        <v>21.9</v>
      </c>
    </row>
    <row r="1237" spans="1:4" ht="12.75">
      <c r="A1237" s="6">
        <v>34918</v>
      </c>
      <c r="B1237" s="4">
        <v>21.825</v>
      </c>
      <c r="D1237" s="2">
        <v>21.825</v>
      </c>
    </row>
    <row r="1238" spans="1:4" ht="12.75">
      <c r="A1238" s="6">
        <v>34919</v>
      </c>
      <c r="B1238" s="4">
        <v>21.8</v>
      </c>
      <c r="D1238" s="2">
        <v>21.8</v>
      </c>
    </row>
    <row r="1239" spans="1:4" ht="12.75">
      <c r="A1239" s="6">
        <v>34920</v>
      </c>
      <c r="B1239" s="4">
        <v>21.76</v>
      </c>
      <c r="D1239" s="2">
        <v>21.76</v>
      </c>
    </row>
    <row r="1240" spans="1:4" ht="12.75">
      <c r="A1240" s="6">
        <v>34921</v>
      </c>
      <c r="B1240" s="4">
        <v>21.595</v>
      </c>
      <c r="D1240" s="2">
        <v>21.595</v>
      </c>
    </row>
    <row r="1241" spans="1:4" ht="12.75">
      <c r="A1241" s="6">
        <v>34922</v>
      </c>
      <c r="B1241" s="4">
        <v>21.515</v>
      </c>
      <c r="D1241" s="2">
        <v>21.515</v>
      </c>
    </row>
    <row r="1242" spans="1:4" ht="12.75">
      <c r="A1242" s="6">
        <v>34923</v>
      </c>
      <c r="B1242" s="4">
        <v>21.48</v>
      </c>
      <c r="D1242" s="2">
        <v>21.48</v>
      </c>
    </row>
    <row r="1243" spans="1:4" ht="12.75">
      <c r="A1243" s="6">
        <v>34924</v>
      </c>
      <c r="B1243" s="4">
        <v>21.33</v>
      </c>
      <c r="D1243" s="2">
        <v>21.33</v>
      </c>
    </row>
    <row r="1244" spans="1:4" ht="12.75">
      <c r="A1244" s="6">
        <v>34925</v>
      </c>
      <c r="B1244" s="4">
        <v>21.37</v>
      </c>
      <c r="D1244" s="2">
        <v>21.37</v>
      </c>
    </row>
    <row r="1245" spans="1:4" ht="12.75">
      <c r="A1245" s="6">
        <v>34926</v>
      </c>
      <c r="B1245" s="4">
        <v>21.385</v>
      </c>
      <c r="D1245" s="2">
        <v>21.385</v>
      </c>
    </row>
    <row r="1246" spans="1:4" ht="12.75">
      <c r="A1246" s="6">
        <v>34927</v>
      </c>
      <c r="B1246" s="4">
        <v>21.19</v>
      </c>
      <c r="D1246" s="2">
        <v>21.19</v>
      </c>
    </row>
    <row r="1247" spans="1:4" ht="12.75">
      <c r="A1247" s="6">
        <v>34928</v>
      </c>
      <c r="B1247" s="4">
        <v>21.135</v>
      </c>
      <c r="D1247" s="2">
        <v>21.135</v>
      </c>
    </row>
    <row r="1248" spans="1:4" ht="12.75">
      <c r="A1248" s="6">
        <v>34929</v>
      </c>
      <c r="B1248" s="4">
        <v>21.07</v>
      </c>
      <c r="D1248" s="2">
        <v>21.07</v>
      </c>
    </row>
    <row r="1249" spans="1:4" ht="12.75">
      <c r="A1249" s="6">
        <v>34930</v>
      </c>
      <c r="B1249" s="4">
        <v>21.015</v>
      </c>
      <c r="D1249" s="2">
        <v>21.015</v>
      </c>
    </row>
    <row r="1250" spans="1:4" ht="12.75">
      <c r="A1250" s="6">
        <v>34931</v>
      </c>
      <c r="B1250" s="4">
        <v>20.935</v>
      </c>
      <c r="D1250" s="2">
        <v>20.935</v>
      </c>
    </row>
    <row r="1251" spans="1:4" ht="12.75">
      <c r="A1251" s="6">
        <v>34932</v>
      </c>
      <c r="B1251" s="4">
        <v>20.875</v>
      </c>
      <c r="D1251" s="2">
        <v>20.875</v>
      </c>
    </row>
    <row r="1252" spans="1:4" ht="12.75">
      <c r="A1252" s="6">
        <v>34933</v>
      </c>
      <c r="B1252" s="4">
        <v>20.87</v>
      </c>
      <c r="D1252" s="2">
        <v>20.87</v>
      </c>
    </row>
    <row r="1253" spans="1:4" ht="12.75">
      <c r="A1253" s="6">
        <v>34934</v>
      </c>
      <c r="B1253" s="4">
        <v>20.92</v>
      </c>
      <c r="D1253" s="2">
        <v>20.92</v>
      </c>
    </row>
    <row r="1254" spans="1:4" ht="12.75">
      <c r="A1254" s="6">
        <v>34935</v>
      </c>
      <c r="B1254" s="4">
        <v>20.83</v>
      </c>
      <c r="D1254" s="2">
        <v>20.83</v>
      </c>
    </row>
    <row r="1255" spans="1:4" ht="12.75">
      <c r="A1255" s="6">
        <v>34936</v>
      </c>
      <c r="B1255" s="4">
        <v>20.825</v>
      </c>
      <c r="D1255" s="2">
        <v>20.825</v>
      </c>
    </row>
    <row r="1256" spans="1:4" ht="12.75">
      <c r="A1256" s="6">
        <v>34937</v>
      </c>
      <c r="B1256" s="4">
        <v>21.065</v>
      </c>
      <c r="D1256" s="2">
        <v>21.065</v>
      </c>
    </row>
    <row r="1257" spans="1:4" ht="12.75">
      <c r="A1257" s="6">
        <v>34938</v>
      </c>
      <c r="B1257" s="4">
        <v>21.07</v>
      </c>
      <c r="D1257" s="2">
        <v>21.07</v>
      </c>
    </row>
    <row r="1258" spans="1:4" ht="12.75">
      <c r="A1258" s="6">
        <v>34939</v>
      </c>
      <c r="B1258" s="4">
        <v>21.12</v>
      </c>
      <c r="D1258" s="2">
        <v>21.12</v>
      </c>
    </row>
    <row r="1259" spans="1:4" ht="12.75">
      <c r="A1259" s="6">
        <v>34940</v>
      </c>
      <c r="B1259" s="4">
        <v>21.13</v>
      </c>
      <c r="D1259" s="2">
        <v>21.13</v>
      </c>
    </row>
    <row r="1260" spans="1:4" ht="12.75">
      <c r="A1260" s="6">
        <v>34941</v>
      </c>
      <c r="B1260" s="4">
        <v>21.06</v>
      </c>
      <c r="D1260" s="2">
        <v>21.06</v>
      </c>
    </row>
    <row r="1261" spans="1:4" ht="12.75">
      <c r="A1261" s="6">
        <v>34942</v>
      </c>
      <c r="B1261" s="4">
        <v>21.1</v>
      </c>
      <c r="D1261" s="2">
        <v>21.1</v>
      </c>
    </row>
    <row r="1262" spans="1:4" ht="12.75">
      <c r="A1262" s="6">
        <v>34943</v>
      </c>
      <c r="B1262" s="4">
        <v>21.14</v>
      </c>
      <c r="D1262" s="2">
        <v>21.14</v>
      </c>
    </row>
    <row r="1263" spans="1:4" ht="12.75">
      <c r="A1263" s="6">
        <v>34944</v>
      </c>
      <c r="B1263" s="4">
        <v>21.115</v>
      </c>
      <c r="D1263" s="2">
        <v>21.115</v>
      </c>
    </row>
    <row r="1264" spans="1:4" ht="12.75">
      <c r="A1264" s="6">
        <v>34945</v>
      </c>
      <c r="B1264" s="4">
        <v>21.07</v>
      </c>
      <c r="D1264" s="2">
        <v>21.07</v>
      </c>
    </row>
    <row r="1265" spans="1:4" ht="12.75">
      <c r="A1265" s="6">
        <v>34946</v>
      </c>
      <c r="B1265" s="4">
        <v>21.165</v>
      </c>
      <c r="D1265" s="2">
        <v>21.165</v>
      </c>
    </row>
    <row r="1266" spans="1:4" ht="12.75">
      <c r="A1266" s="6">
        <v>34947</v>
      </c>
      <c r="B1266" s="4">
        <v>21.19</v>
      </c>
      <c r="D1266" s="2">
        <v>21.19</v>
      </c>
    </row>
    <row r="1267" spans="1:4" ht="12.75">
      <c r="A1267" s="6">
        <v>34948</v>
      </c>
      <c r="B1267" s="4">
        <v>21.12</v>
      </c>
      <c r="D1267" s="2">
        <v>21.12</v>
      </c>
    </row>
    <row r="1268" spans="1:4" ht="12.75">
      <c r="A1268" s="6">
        <v>34949</v>
      </c>
      <c r="B1268" s="4">
        <v>21.045</v>
      </c>
      <c r="D1268" s="2">
        <v>21.045</v>
      </c>
    </row>
    <row r="1269" spans="1:4" ht="12.75">
      <c r="A1269" s="6">
        <v>34950</v>
      </c>
      <c r="B1269" s="4">
        <v>20.925</v>
      </c>
      <c r="D1269" s="2">
        <v>20.925</v>
      </c>
    </row>
    <row r="1270" spans="1:4" ht="12.75">
      <c r="A1270" s="6">
        <v>34951</v>
      </c>
      <c r="B1270" s="4">
        <v>20.875</v>
      </c>
      <c r="D1270" s="2">
        <v>20.875</v>
      </c>
    </row>
    <row r="1271" spans="1:4" ht="12.75">
      <c r="A1271" s="6">
        <v>34952</v>
      </c>
      <c r="B1271" s="4">
        <v>20.805</v>
      </c>
      <c r="D1271" s="2">
        <v>20.805</v>
      </c>
    </row>
    <row r="1272" spans="1:4" ht="12.75">
      <c r="A1272" s="6">
        <v>34953</v>
      </c>
      <c r="B1272" s="4">
        <v>20.85</v>
      </c>
      <c r="D1272" s="2">
        <v>20.85</v>
      </c>
    </row>
    <row r="1273" spans="1:4" ht="12.75">
      <c r="A1273" s="6">
        <v>34954</v>
      </c>
      <c r="B1273" s="4">
        <v>20.895</v>
      </c>
      <c r="D1273" s="2">
        <v>20.895</v>
      </c>
    </row>
    <row r="1274" spans="1:4" ht="12.75">
      <c r="A1274" s="6">
        <v>34955</v>
      </c>
      <c r="B1274" s="4">
        <v>20.905</v>
      </c>
      <c r="D1274" s="2">
        <v>20.905</v>
      </c>
    </row>
    <row r="1275" spans="1:4" ht="12.75">
      <c r="A1275" s="6">
        <v>34956</v>
      </c>
      <c r="B1275" s="4">
        <v>20.96</v>
      </c>
      <c r="D1275" s="2">
        <v>20.96</v>
      </c>
    </row>
    <row r="1276" spans="1:4" ht="12.75">
      <c r="A1276" s="6">
        <v>34957</v>
      </c>
      <c r="B1276" s="4">
        <v>20.985</v>
      </c>
      <c r="D1276" s="2">
        <v>20.985</v>
      </c>
    </row>
    <row r="1277" spans="1:4" ht="12.75">
      <c r="A1277" s="6">
        <v>34958</v>
      </c>
      <c r="B1277" s="4">
        <v>20.95</v>
      </c>
      <c r="D1277" s="2">
        <v>20.95</v>
      </c>
    </row>
    <row r="1278" spans="1:4" ht="12.75">
      <c r="A1278" s="6">
        <v>34959</v>
      </c>
      <c r="B1278" s="4">
        <v>20.985</v>
      </c>
      <c r="D1278" s="2">
        <v>20.985</v>
      </c>
    </row>
    <row r="1279" spans="1:4" ht="12.75">
      <c r="A1279" s="6">
        <v>34960</v>
      </c>
      <c r="B1279" s="4">
        <v>20.995</v>
      </c>
      <c r="D1279" s="2">
        <v>20.995</v>
      </c>
    </row>
    <row r="1280" spans="1:4" ht="12.75">
      <c r="A1280" s="6">
        <v>34961</v>
      </c>
      <c r="B1280" s="4">
        <v>20.885</v>
      </c>
      <c r="D1280" s="2">
        <v>20.885</v>
      </c>
    </row>
    <row r="1281" spans="1:4" ht="12.75">
      <c r="A1281" s="6">
        <v>34962</v>
      </c>
      <c r="B1281" s="4">
        <v>20.685</v>
      </c>
      <c r="D1281" s="2">
        <v>20.685</v>
      </c>
    </row>
    <row r="1282" spans="1:4" ht="12.75">
      <c r="A1282" s="6">
        <v>34963</v>
      </c>
      <c r="B1282" s="4">
        <v>20.5</v>
      </c>
      <c r="D1282" s="2">
        <v>20.5</v>
      </c>
    </row>
    <row r="1283" spans="1:4" ht="12.75">
      <c r="A1283" s="6">
        <v>34964</v>
      </c>
      <c r="B1283" s="4">
        <v>20.4</v>
      </c>
      <c r="D1283" s="2">
        <v>20.4</v>
      </c>
    </row>
    <row r="1284" spans="1:4" ht="12.75">
      <c r="A1284" s="6">
        <v>34965</v>
      </c>
      <c r="B1284" s="4">
        <v>20.21</v>
      </c>
      <c r="D1284" s="2">
        <v>20.21</v>
      </c>
    </row>
    <row r="1285" spans="1:4" ht="12.75">
      <c r="A1285" s="6">
        <v>34966</v>
      </c>
      <c r="B1285" s="4">
        <v>20.145</v>
      </c>
      <c r="D1285" s="2">
        <v>20.145</v>
      </c>
    </row>
    <row r="1286" spans="1:4" ht="12.75">
      <c r="A1286" s="6">
        <v>34967</v>
      </c>
      <c r="B1286" s="4">
        <v>19.995</v>
      </c>
      <c r="D1286" s="2">
        <v>19.995</v>
      </c>
    </row>
    <row r="1287" spans="1:4" ht="12.75">
      <c r="A1287" s="6">
        <v>34968</v>
      </c>
      <c r="B1287" s="4">
        <v>19.935</v>
      </c>
      <c r="D1287" s="2">
        <v>19.935</v>
      </c>
    </row>
    <row r="1288" spans="1:4" ht="12.75">
      <c r="A1288" s="6">
        <v>34969</v>
      </c>
      <c r="B1288" s="4">
        <v>19.81</v>
      </c>
      <c r="D1288" s="2">
        <v>19.81</v>
      </c>
    </row>
    <row r="1289" spans="1:4" ht="12.75">
      <c r="A1289" s="6">
        <v>34970</v>
      </c>
      <c r="B1289" s="4">
        <v>19.615</v>
      </c>
      <c r="D1289" s="2">
        <v>19.615</v>
      </c>
    </row>
    <row r="1290" spans="1:4" ht="12.75">
      <c r="A1290" s="6">
        <v>34971</v>
      </c>
      <c r="B1290" s="4">
        <v>19.61</v>
      </c>
      <c r="D1290" s="2">
        <v>19.61</v>
      </c>
    </row>
    <row r="1291" spans="1:4" ht="12.75">
      <c r="A1291" s="6">
        <v>34972</v>
      </c>
      <c r="B1291" s="4">
        <v>19.51</v>
      </c>
      <c r="D1291" s="2">
        <v>19.51</v>
      </c>
    </row>
    <row r="1292" spans="1:4" ht="12.75">
      <c r="A1292" s="6">
        <v>34973</v>
      </c>
      <c r="B1292" s="4">
        <v>19.45</v>
      </c>
      <c r="D1292" s="2">
        <v>19.45</v>
      </c>
    </row>
    <row r="1293" spans="1:4" ht="12.75">
      <c r="A1293" s="6">
        <v>34974</v>
      </c>
      <c r="B1293" s="4">
        <v>19.24</v>
      </c>
      <c r="D1293" s="2">
        <v>19.24</v>
      </c>
    </row>
    <row r="1294" spans="1:4" ht="12.75">
      <c r="A1294" s="6">
        <v>34975</v>
      </c>
      <c r="B1294" s="4">
        <v>18.97</v>
      </c>
      <c r="D1294" s="2">
        <v>18.97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1998-05-01T03:06:37Z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