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240" yWindow="108" windowWidth="11340" windowHeight="8832"/>
  </bookViews>
  <sheets>
    <sheet name="11East Fork Salmon" sheetId="16" r:id="rId1"/>
    <sheet name="11EastForkTemp" sheetId="17" r:id="rId2"/>
    <sheet name="11EastForkSpC" sheetId="18" r:id="rId3"/>
    <sheet name="11EastForkSpC-NTU" sheetId="22" r:id="rId4"/>
    <sheet name="11EastForkpH" sheetId="19" r:id="rId5"/>
    <sheet name="11EastForkTurbidity" sheetId="20" r:id="rId6"/>
    <sheet name="11EastForkDO" sheetId="21" r:id="rId7"/>
  </sheets>
  <definedNames>
    <definedName name="_061609BB" localSheetId="0">'11East Fork Salmon'!#REF!</definedName>
    <definedName name="_09BB0529" localSheetId="0">'11East Fork Salmon'!#REF!</definedName>
    <definedName name="_09BB512" localSheetId="0">'11East Fork Salmon'!#REF!</definedName>
    <definedName name="_BB040110" localSheetId="0">'11East Fork Salmon'!$B$1:$J$348</definedName>
    <definedName name="_BB040611" localSheetId="0">'11East Fork Salmon'!#REF!</definedName>
    <definedName name="BB040611_1" localSheetId="0">'11East Fork Salmon'!$A$3:$I$348</definedName>
    <definedName name="_BB042011" localSheetId="0">'11East Fork Salmon'!#REF!</definedName>
    <definedName name="BB042011_1" localSheetId="0">'11East Fork Salmon'!#REF!</definedName>
    <definedName name="_BB042210" localSheetId="0">'11East Fork Salmon'!#REF!</definedName>
    <definedName name="_BB050410" localSheetId="0">'11East Fork Salmon'!#REF!</definedName>
    <definedName name="_BB050411" localSheetId="0">'11East Fork Salmon'!#REF!</definedName>
    <definedName name="_BB051810" localSheetId="0">'11East Fork Salmon'!#REF!</definedName>
    <definedName name="_BB051911" localSheetId="0">'11East Fork Salmon'!#REF!</definedName>
    <definedName name="_BB060310" localSheetId="0">'11East Fork Salmon'!#REF!</definedName>
    <definedName name="_BB060311" localSheetId="0">'11East Fork Salmon'!#REF!</definedName>
    <definedName name="_BB061010" localSheetId="0">'11East Fork Salmon'!#REF!</definedName>
    <definedName name="_BB061411" localSheetId="0">'11East Fork Salmon'!#REF!</definedName>
    <definedName name="_BB062410" localSheetId="0">'11East Fork Salmon'!#REF!</definedName>
    <definedName name="_BB062609" localSheetId="0">'11East Fork Salmon'!#REF!</definedName>
    <definedName name="_BB062911" localSheetId="0">'11East Fork Salmon'!#REF!</definedName>
    <definedName name="_BB070810" localSheetId="0">'11East Fork Salmon'!#REF!</definedName>
    <definedName name="_BB070909" localSheetId="0">'11East Fork Salmon'!#REF!</definedName>
    <definedName name="_BB071311" localSheetId="0">'11East Fork Salmon'!#REF!</definedName>
    <definedName name="_BB072110" localSheetId="0">'11East Fork Salmon'!#REF!</definedName>
    <definedName name="_BB072309" localSheetId="0">'11East Fork Salmon'!#REF!</definedName>
    <definedName name="_BB072711" localSheetId="0">'11East Fork Salmon'!#REF!</definedName>
    <definedName name="_BB080410" localSheetId="0">'11East Fork Salmon'!#REF!</definedName>
    <definedName name="_BB080609" localSheetId="0">'11East Fork Salmon'!#REF!</definedName>
    <definedName name="_BB081011" localSheetId="0">'11East Fork Salmon'!#REF!</definedName>
    <definedName name="_BB081111" localSheetId="0">'11East Fork Salmon'!#REF!</definedName>
    <definedName name="_BB081810" localSheetId="0">'11East Fork Salmon'!#REF!</definedName>
    <definedName name="_BB081909" localSheetId="0">'11East Fork Salmon'!#REF!</definedName>
    <definedName name="_BB083011" localSheetId="0">'11East Fork Salmon'!#REF!</definedName>
    <definedName name="_BB090210" localSheetId="0">'11East Fork Salmon'!#REF!</definedName>
    <definedName name="_BB090409" localSheetId="0">'11East Fork Salmon'!#REF!</definedName>
    <definedName name="_BB091510" localSheetId="0">'11East Fork Salmon'!#REF!</definedName>
    <definedName name="_BB092011" localSheetId="0">'11East Fork Salmon'!#REF!</definedName>
    <definedName name="_BB092810" localSheetId="0">'11East Fork Salmon'!#REF!</definedName>
    <definedName name="_BB100809" localSheetId="0">'11East Fork Salmon'!#REF!</definedName>
    <definedName name="BB100809_1" localSheetId="0">'11East Fork Salmon'!#REF!</definedName>
    <definedName name="BB100809_2" localSheetId="0">'11East Fork Salmon'!#REF!</definedName>
    <definedName name="_BB101111" localSheetId="0">'11East Fork Salmon'!#REF!</definedName>
    <definedName name="_BB101210" localSheetId="0">'11East Fork Salmon'!#REF!</definedName>
    <definedName name="_BB102510" localSheetId="0">'11East Fork Salmon'!#REF!</definedName>
    <definedName name="_BB110111" localSheetId="0">'11East Fork Salmon'!#REF!</definedName>
    <definedName name="_CB060311" localSheetId="0">'11East Fork Salmon'!#REF!</definedName>
    <definedName name="CB060311_1" localSheetId="0">'11East Fork Salmon'!$A$2:$I$348</definedName>
    <definedName name="_CB061411" localSheetId="0">'11East Fork Salmon'!#REF!</definedName>
    <definedName name="_CB062911" localSheetId="0">'11East Fork Salmon'!#REF!</definedName>
    <definedName name="_CB071311" localSheetId="0">'11East Fork Salmon'!#REF!</definedName>
    <definedName name="_CB072711" localSheetId="0">'11East Fork Salmon'!#REF!</definedName>
    <definedName name="_CB081011" localSheetId="0">'11East Fork Salmon'!#REF!</definedName>
    <definedName name="_CB083011" localSheetId="0">'11East Fork Salmon'!#REF!</definedName>
    <definedName name="_CB092011" localSheetId="0">'11East Fork Salmon'!#REF!</definedName>
    <definedName name="_CB101111" localSheetId="0">'11East Fork Salmon'!#REF!</definedName>
    <definedName name="_CB110111" localSheetId="0">'11East Fork Salmon'!#REF!</definedName>
    <definedName name="_EF110111" localSheetId="0">'11East Fork Salmon'!$A$2:$I$348</definedName>
  </definedNames>
  <calcPr calcId="145621"/>
</workbook>
</file>

<file path=xl/calcChain.xml><?xml version="1.0" encoding="utf-8"?>
<calcChain xmlns="http://schemas.openxmlformats.org/spreadsheetml/2006/main">
  <c r="T316" i="16" l="1"/>
  <c r="S316" i="16"/>
  <c r="R316" i="16"/>
  <c r="Q316" i="16"/>
  <c r="T268" i="16"/>
  <c r="S268" i="16"/>
  <c r="R268" i="16"/>
  <c r="Q268" i="16"/>
  <c r="T220" i="16"/>
  <c r="S220" i="16"/>
  <c r="R220" i="16"/>
  <c r="Q220" i="16"/>
  <c r="T172" i="16"/>
  <c r="S172" i="16"/>
  <c r="R172" i="16"/>
  <c r="Q172" i="16"/>
  <c r="T124" i="16"/>
  <c r="S124" i="16"/>
  <c r="R124" i="16"/>
  <c r="Q124" i="16"/>
  <c r="T76" i="16"/>
  <c r="T350" i="16" s="1"/>
  <c r="S76" i="16"/>
  <c r="S350" i="16" s="1"/>
  <c r="R76" i="16"/>
  <c r="R350" i="16" s="1"/>
  <c r="Q76" i="16"/>
  <c r="Q350" i="16" s="1"/>
  <c r="G354" i="16"/>
  <c r="G353" i="16"/>
  <c r="G352" i="16"/>
  <c r="G351" i="16"/>
  <c r="G350" i="16"/>
  <c r="G349" i="16"/>
  <c r="D349" i="16"/>
  <c r="E349" i="16"/>
  <c r="H349" i="16"/>
  <c r="D350" i="16"/>
  <c r="E350" i="16"/>
  <c r="H350" i="16"/>
  <c r="D351" i="16"/>
  <c r="E351" i="16"/>
  <c r="H351" i="16"/>
  <c r="D352" i="16"/>
  <c r="E352" i="16"/>
  <c r="H352" i="16"/>
  <c r="D353" i="16"/>
  <c r="E353" i="16"/>
  <c r="H353" i="16"/>
  <c r="D354" i="16"/>
  <c r="E354" i="16"/>
  <c r="H354" i="16"/>
  <c r="C354" i="16"/>
  <c r="C353" i="16"/>
  <c r="C352" i="16"/>
  <c r="C351" i="16"/>
  <c r="C350" i="16"/>
  <c r="C349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5" i="16"/>
  <c r="J196" i="16"/>
  <c r="J197" i="16"/>
  <c r="J198" i="16"/>
  <c r="J199" i="16"/>
  <c r="J200" i="16"/>
  <c r="J201" i="16"/>
  <c r="J202" i="16"/>
  <c r="J203" i="16"/>
  <c r="J204" i="16"/>
  <c r="J205" i="16"/>
  <c r="J206" i="16"/>
  <c r="J207" i="16"/>
  <c r="J208" i="16"/>
  <c r="J209" i="16"/>
  <c r="J210" i="16"/>
  <c r="J211" i="16"/>
  <c r="J212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J234" i="16"/>
  <c r="J235" i="16"/>
  <c r="J236" i="16"/>
  <c r="J237" i="16"/>
  <c r="J238" i="16"/>
  <c r="J239" i="16"/>
  <c r="J240" i="16"/>
  <c r="J241" i="16"/>
  <c r="J242" i="16"/>
  <c r="J243" i="16"/>
  <c r="J244" i="16"/>
  <c r="J245" i="16"/>
  <c r="J246" i="16"/>
  <c r="J247" i="16"/>
  <c r="J248" i="16"/>
  <c r="J249" i="16"/>
  <c r="J250" i="16"/>
  <c r="J251" i="16"/>
  <c r="J252" i="16"/>
  <c r="J253" i="16"/>
  <c r="J254" i="16"/>
  <c r="J255" i="16"/>
  <c r="J256" i="16"/>
  <c r="J257" i="16"/>
  <c r="J258" i="16"/>
  <c r="J259" i="16"/>
  <c r="J260" i="16"/>
  <c r="J261" i="16"/>
  <c r="J262" i="16"/>
  <c r="J263" i="16"/>
  <c r="J264" i="16"/>
  <c r="J265" i="16"/>
  <c r="J266" i="16"/>
  <c r="J267" i="16"/>
  <c r="J268" i="16"/>
  <c r="J269" i="16"/>
  <c r="J270" i="16"/>
  <c r="J271" i="16"/>
  <c r="J272" i="16"/>
  <c r="J273" i="16"/>
  <c r="J274" i="16"/>
  <c r="J275" i="16"/>
  <c r="J276" i="16"/>
  <c r="J277" i="16"/>
  <c r="J278" i="16"/>
  <c r="J279" i="16"/>
  <c r="J280" i="16"/>
  <c r="J281" i="16"/>
  <c r="J282" i="16"/>
  <c r="J283" i="16"/>
  <c r="J284" i="16"/>
  <c r="J285" i="16"/>
  <c r="J286" i="16"/>
  <c r="J287" i="16"/>
  <c r="J288" i="16"/>
  <c r="J289" i="16"/>
  <c r="J290" i="16"/>
  <c r="J291" i="16"/>
  <c r="J292" i="16"/>
  <c r="J293" i="16"/>
  <c r="J294" i="16"/>
  <c r="J295" i="16"/>
  <c r="J296" i="16"/>
  <c r="J297" i="16"/>
  <c r="J298" i="16"/>
  <c r="J299" i="16"/>
  <c r="J300" i="16"/>
  <c r="J301" i="16"/>
  <c r="J302" i="16"/>
  <c r="J303" i="16"/>
  <c r="J304" i="16"/>
  <c r="J305" i="16"/>
  <c r="J306" i="16"/>
  <c r="J307" i="16"/>
  <c r="J308" i="16"/>
  <c r="J309" i="16"/>
  <c r="J310" i="16"/>
  <c r="J311" i="16"/>
  <c r="J312" i="16"/>
  <c r="J313" i="16"/>
  <c r="J314" i="16"/>
  <c r="J315" i="16"/>
  <c r="J316" i="16"/>
  <c r="J317" i="16"/>
  <c r="J318" i="16"/>
  <c r="J319" i="16"/>
  <c r="J320" i="16"/>
  <c r="J321" i="16"/>
  <c r="J322" i="16"/>
  <c r="J323" i="16"/>
  <c r="J324" i="16"/>
  <c r="J325" i="16"/>
  <c r="J326" i="16"/>
  <c r="J327" i="16"/>
  <c r="J328" i="16"/>
  <c r="J329" i="16"/>
  <c r="J330" i="16"/>
  <c r="J331" i="16"/>
  <c r="J332" i="16"/>
  <c r="J333" i="16"/>
  <c r="J334" i="16"/>
  <c r="J335" i="16"/>
  <c r="J336" i="16"/>
  <c r="J337" i="16"/>
  <c r="J338" i="16"/>
  <c r="J339" i="16"/>
  <c r="J340" i="16"/>
  <c r="J341" i="16"/>
  <c r="J342" i="16"/>
  <c r="J343" i="16"/>
  <c r="J344" i="16"/>
  <c r="J345" i="16"/>
  <c r="J346" i="16"/>
  <c r="J347" i="16"/>
  <c r="J348" i="16"/>
  <c r="J6" i="16"/>
</calcChain>
</file>

<file path=xl/connections.xml><?xml version="1.0" encoding="utf-8"?>
<connections xmlns="http://schemas.openxmlformats.org/spreadsheetml/2006/main">
  <connection id="1" name="EF110111" type="6" refreshedVersion="2" background="1" saveData="1">
    <textPr codePage="10006" sourceFile="C:\Documents and Settings\All Users\Documents\JM Documents\YFRP Data 20062011\Sondes\11YFRPSondes\2011 sonde txt files\East Fork SR\EF110111.txt" comma="1">
      <textFields count="10">
        <textField/>
        <textField/>
        <textField/>
        <textField/>
        <textField/>
        <textField type="skip"/>
        <textField/>
        <textField type="skip"/>
        <textField/>
        <textField/>
      </textFields>
    </textPr>
  </connection>
</connections>
</file>

<file path=xl/sharedStrings.xml><?xml version="1.0" encoding="utf-8"?>
<sst xmlns="http://schemas.openxmlformats.org/spreadsheetml/2006/main" count="83" uniqueCount="42">
  <si>
    <t xml:space="preserve"> Temp</t>
  </si>
  <si>
    <t>SpCond</t>
  </si>
  <si>
    <t xml:space="preserve">   pH</t>
  </si>
  <si>
    <t>Turbid+</t>
  </si>
  <si>
    <t xml:space="preserve">   ODO</t>
  </si>
  <si>
    <t xml:space="preserve">    C</t>
  </si>
  <si>
    <t xml:space="preserve"> mS/cm</t>
  </si>
  <si>
    <t xml:space="preserve">     </t>
  </si>
  <si>
    <t xml:space="preserve">    NTU</t>
  </si>
  <si>
    <t xml:space="preserve">  mg/L</t>
  </si>
  <si>
    <t>-----</t>
  </si>
  <si>
    <t>------</t>
  </si>
  <si>
    <t xml:space="preserve">      Date</t>
  </si>
  <si>
    <t xml:space="preserve">    Time</t>
  </si>
  <si>
    <t>Battery</t>
  </si>
  <si>
    <t xml:space="preserve">     m/d/y</t>
  </si>
  <si>
    <t>hh:mm:ss</t>
  </si>
  <si>
    <t xml:space="preserve">  volts</t>
  </si>
  <si>
    <t>----------</t>
  </si>
  <si>
    <t>--------</t>
  </si>
  <si>
    <t>-------</t>
  </si>
  <si>
    <t>==========</t>
  </si>
  <si>
    <t>========</t>
  </si>
  <si>
    <t>=====</t>
  </si>
  <si>
    <t>======</t>
  </si>
  <si>
    <t>=======</t>
  </si>
  <si>
    <t>Minimum</t>
  </si>
  <si>
    <t>Maximum</t>
  </si>
  <si>
    <t>Average</t>
  </si>
  <si>
    <t>Median</t>
  </si>
  <si>
    <t>Std Dev</t>
  </si>
  <si>
    <t>count</t>
  </si>
  <si>
    <t>all - to 0</t>
  </si>
  <si>
    <t>Data Removed/Comments...............................................</t>
  </si>
  <si>
    <t>removal ok JM</t>
  </si>
  <si>
    <t>=</t>
  </si>
  <si>
    <t>NO DATA REMOVED</t>
  </si>
  <si>
    <r>
      <t>NOVEMBER 2011 East Fork Salmon River at USGS Guage at Mouth SONDES data (</t>
    </r>
    <r>
      <rPr>
        <b/>
        <sz val="10"/>
        <color indexed="10"/>
        <rFont val="Arial"/>
        <family val="2"/>
      </rPr>
      <t>corrected</t>
    </r>
    <r>
      <rPr>
        <b/>
        <sz val="10"/>
        <rFont val="Arial"/>
        <family val="2"/>
      </rPr>
      <t>)</t>
    </r>
  </si>
  <si>
    <t>temp day</t>
  </si>
  <si>
    <t>turb day</t>
  </si>
  <si>
    <t>average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</si>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</sst>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color indexed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2" fontId="0" fillId="0" borderId="0" xfId="0" applyNumberFormat="1"/>
    <xf numFmtId="14" fontId="0" fillId="0" borderId="0" xfId="0" applyNumberFormat="1" applyFill="1" applyBorder="1"/>
    <xf numFmtId="21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 applyBorder="1"/>
    <xf numFmtId="0" fontId="16" fillId="0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2" fontId="0" fillId="0" borderId="0" xfId="0" applyNumberFormat="1" applyFill="1" applyBorder="1"/>
    <xf numFmtId="164" fontId="0" fillId="0" borderId="0" xfId="0" applyNumberFormat="1" applyFill="1" applyBorder="1"/>
    <xf numFmtId="165" fontId="16" fillId="0" borderId="0" xfId="0" applyNumberFormat="1" applyFont="1" applyFill="1" applyBorder="1"/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East Fork Salmon River At Mouth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SONDES Temperature Data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NOVEMBER 2011</a:t>
            </a:r>
            <a:endParaRPr lang="en-US"/>
          </a:p>
        </c:rich>
      </c:tx>
      <c:layout>
        <c:manualLayout>
          <c:xMode val="edge"/>
          <c:yMode val="edge"/>
          <c:x val="0.35765124555160138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4092526690388"/>
          <c:y val="0.18979057591623039"/>
          <c:w val="0.88167259786476848"/>
          <c:h val="0.63481675392670156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'11East Fork Salmon'!$J$6:$J$348</c:f>
              <c:numCache>
                <c:formatCode>m/d/yyyy\ h:mm</c:formatCode>
                <c:ptCount val="343"/>
                <c:pt idx="0">
                  <c:v>40849.521458333336</c:v>
                </c:pt>
                <c:pt idx="1">
                  <c:v>40849.542291666665</c:v>
                </c:pt>
                <c:pt idx="2">
                  <c:v>40849.563125000001</c:v>
                </c:pt>
                <c:pt idx="3">
                  <c:v>40849.583969907406</c:v>
                </c:pt>
                <c:pt idx="4">
                  <c:v>40849.604791666665</c:v>
                </c:pt>
                <c:pt idx="5">
                  <c:v>40849.625625000001</c:v>
                </c:pt>
                <c:pt idx="6">
                  <c:v>40849.646458333336</c:v>
                </c:pt>
                <c:pt idx="7">
                  <c:v>40849.667291666665</c:v>
                </c:pt>
                <c:pt idx="8">
                  <c:v>40849.688125000001</c:v>
                </c:pt>
                <c:pt idx="9">
                  <c:v>40849.708969907406</c:v>
                </c:pt>
                <c:pt idx="10">
                  <c:v>40849.729803240742</c:v>
                </c:pt>
                <c:pt idx="11">
                  <c:v>40849.750636574077</c:v>
                </c:pt>
                <c:pt idx="12">
                  <c:v>40849.771469907406</c:v>
                </c:pt>
                <c:pt idx="13">
                  <c:v>40849.792291666665</c:v>
                </c:pt>
                <c:pt idx="14">
                  <c:v>40849.813125000001</c:v>
                </c:pt>
                <c:pt idx="15">
                  <c:v>40849.833958333336</c:v>
                </c:pt>
                <c:pt idx="16">
                  <c:v>40849.854803240742</c:v>
                </c:pt>
                <c:pt idx="17">
                  <c:v>40849.875636574077</c:v>
                </c:pt>
                <c:pt idx="18">
                  <c:v>40849.896458333336</c:v>
                </c:pt>
                <c:pt idx="19">
                  <c:v>40849.917303240742</c:v>
                </c:pt>
                <c:pt idx="20">
                  <c:v>40849.938136574077</c:v>
                </c:pt>
                <c:pt idx="21">
                  <c:v>40849.958969907406</c:v>
                </c:pt>
                <c:pt idx="22">
                  <c:v>40849.979803240742</c:v>
                </c:pt>
                <c:pt idx="23">
                  <c:v>40850.000636574077</c:v>
                </c:pt>
                <c:pt idx="24">
                  <c:v>40850.021469907406</c:v>
                </c:pt>
                <c:pt idx="25">
                  <c:v>40850.042303240742</c:v>
                </c:pt>
                <c:pt idx="26">
                  <c:v>40850.063136574077</c:v>
                </c:pt>
                <c:pt idx="27">
                  <c:v>40850.083969907406</c:v>
                </c:pt>
                <c:pt idx="28">
                  <c:v>40850.104803240742</c:v>
                </c:pt>
                <c:pt idx="29">
                  <c:v>40850.125636574077</c:v>
                </c:pt>
                <c:pt idx="30">
                  <c:v>40850.146469907406</c:v>
                </c:pt>
                <c:pt idx="31">
                  <c:v>40850.167303240742</c:v>
                </c:pt>
                <c:pt idx="32">
                  <c:v>40850.188136574077</c:v>
                </c:pt>
                <c:pt idx="33">
                  <c:v>40850.208969907406</c:v>
                </c:pt>
                <c:pt idx="34">
                  <c:v>40850.229803240742</c:v>
                </c:pt>
                <c:pt idx="35">
                  <c:v>40850.250636574077</c:v>
                </c:pt>
                <c:pt idx="36">
                  <c:v>40850.271469907406</c:v>
                </c:pt>
                <c:pt idx="37">
                  <c:v>40850.292303240742</c:v>
                </c:pt>
                <c:pt idx="38">
                  <c:v>40850.313148148147</c:v>
                </c:pt>
                <c:pt idx="39">
                  <c:v>40850.333969907406</c:v>
                </c:pt>
                <c:pt idx="40">
                  <c:v>40850.354803240742</c:v>
                </c:pt>
                <c:pt idx="41">
                  <c:v>40850.375636574077</c:v>
                </c:pt>
                <c:pt idx="42">
                  <c:v>40850.396481481483</c:v>
                </c:pt>
                <c:pt idx="43">
                  <c:v>40850.417314814818</c:v>
                </c:pt>
                <c:pt idx="44">
                  <c:v>40850.438136574077</c:v>
                </c:pt>
                <c:pt idx="45">
                  <c:v>40850.458969907406</c:v>
                </c:pt>
                <c:pt idx="46">
                  <c:v>40850.479803240742</c:v>
                </c:pt>
                <c:pt idx="47">
                  <c:v>40850.500636574077</c:v>
                </c:pt>
                <c:pt idx="48">
                  <c:v>40850.521469907406</c:v>
                </c:pt>
                <c:pt idx="49">
                  <c:v>40850.542303240742</c:v>
                </c:pt>
                <c:pt idx="50">
                  <c:v>40850.563136574077</c:v>
                </c:pt>
                <c:pt idx="51">
                  <c:v>40850.583969907406</c:v>
                </c:pt>
                <c:pt idx="52">
                  <c:v>40850.604803240742</c:v>
                </c:pt>
                <c:pt idx="53">
                  <c:v>40850.625625000001</c:v>
                </c:pt>
                <c:pt idx="54">
                  <c:v>40850.646458333336</c:v>
                </c:pt>
                <c:pt idx="55">
                  <c:v>40850.667291666665</c:v>
                </c:pt>
                <c:pt idx="56">
                  <c:v>40850.688125000001</c:v>
                </c:pt>
                <c:pt idx="57">
                  <c:v>40850.708958333336</c:v>
                </c:pt>
                <c:pt idx="58">
                  <c:v>40850.729803240742</c:v>
                </c:pt>
                <c:pt idx="59">
                  <c:v>40850.750625000001</c:v>
                </c:pt>
                <c:pt idx="60">
                  <c:v>40850.771458333336</c:v>
                </c:pt>
                <c:pt idx="61">
                  <c:v>40850.792291666665</c:v>
                </c:pt>
                <c:pt idx="62">
                  <c:v>40850.813125000001</c:v>
                </c:pt>
                <c:pt idx="63">
                  <c:v>40850.833958333336</c:v>
                </c:pt>
                <c:pt idx="64">
                  <c:v>40850.854791666665</c:v>
                </c:pt>
                <c:pt idx="65">
                  <c:v>40850.875636574077</c:v>
                </c:pt>
                <c:pt idx="66">
                  <c:v>40850.896458333336</c:v>
                </c:pt>
                <c:pt idx="67">
                  <c:v>40850.917303240742</c:v>
                </c:pt>
                <c:pt idx="68">
                  <c:v>40850.938125000001</c:v>
                </c:pt>
                <c:pt idx="69">
                  <c:v>40850.958958333336</c:v>
                </c:pt>
                <c:pt idx="70">
                  <c:v>40850.979803240742</c:v>
                </c:pt>
                <c:pt idx="71">
                  <c:v>40851.000636574077</c:v>
                </c:pt>
                <c:pt idx="72">
                  <c:v>40851.021469907406</c:v>
                </c:pt>
                <c:pt idx="73">
                  <c:v>40851.042303240742</c:v>
                </c:pt>
                <c:pt idx="74">
                  <c:v>40851.063136574077</c:v>
                </c:pt>
                <c:pt idx="75">
                  <c:v>40851.083969907406</c:v>
                </c:pt>
                <c:pt idx="76">
                  <c:v>40851.104803240742</c:v>
                </c:pt>
                <c:pt idx="77">
                  <c:v>40851.125636574077</c:v>
                </c:pt>
                <c:pt idx="78">
                  <c:v>40851.146469907406</c:v>
                </c:pt>
                <c:pt idx="79">
                  <c:v>40851.167303240742</c:v>
                </c:pt>
                <c:pt idx="80">
                  <c:v>40851.188136574077</c:v>
                </c:pt>
                <c:pt idx="81">
                  <c:v>40851.208969907406</c:v>
                </c:pt>
                <c:pt idx="82">
                  <c:v>40851.229803240742</c:v>
                </c:pt>
                <c:pt idx="83">
                  <c:v>40851.250636574077</c:v>
                </c:pt>
                <c:pt idx="84">
                  <c:v>40851.271469907406</c:v>
                </c:pt>
                <c:pt idx="85">
                  <c:v>40851.292303240742</c:v>
                </c:pt>
                <c:pt idx="86">
                  <c:v>40851.313136574077</c:v>
                </c:pt>
                <c:pt idx="87">
                  <c:v>40851.333969907406</c:v>
                </c:pt>
                <c:pt idx="88">
                  <c:v>40851.354803240742</c:v>
                </c:pt>
                <c:pt idx="89">
                  <c:v>40851.375636574077</c:v>
                </c:pt>
                <c:pt idx="90">
                  <c:v>40851.396469907406</c:v>
                </c:pt>
                <c:pt idx="91">
                  <c:v>40851.417303240742</c:v>
                </c:pt>
                <c:pt idx="92">
                  <c:v>40851.438136574077</c:v>
                </c:pt>
                <c:pt idx="93">
                  <c:v>40851.458969907406</c:v>
                </c:pt>
                <c:pt idx="94">
                  <c:v>40851.479803240742</c:v>
                </c:pt>
                <c:pt idx="95">
                  <c:v>40851.500636574077</c:v>
                </c:pt>
                <c:pt idx="96">
                  <c:v>40851.521469907406</c:v>
                </c:pt>
                <c:pt idx="97">
                  <c:v>40851.542303240742</c:v>
                </c:pt>
                <c:pt idx="98">
                  <c:v>40851.563136574077</c:v>
                </c:pt>
                <c:pt idx="99">
                  <c:v>40851.583958333336</c:v>
                </c:pt>
                <c:pt idx="100">
                  <c:v>40851.604803240742</c:v>
                </c:pt>
                <c:pt idx="101">
                  <c:v>40851.625625000001</c:v>
                </c:pt>
                <c:pt idx="102">
                  <c:v>40851.646469907406</c:v>
                </c:pt>
                <c:pt idx="103">
                  <c:v>40851.667291666665</c:v>
                </c:pt>
                <c:pt idx="104">
                  <c:v>40851.688136574077</c:v>
                </c:pt>
                <c:pt idx="105">
                  <c:v>40851.708958333336</c:v>
                </c:pt>
                <c:pt idx="106">
                  <c:v>40851.729791666665</c:v>
                </c:pt>
                <c:pt idx="107">
                  <c:v>40851.750636574077</c:v>
                </c:pt>
                <c:pt idx="108">
                  <c:v>40851.771469907406</c:v>
                </c:pt>
                <c:pt idx="109">
                  <c:v>40851.792303240742</c:v>
                </c:pt>
                <c:pt idx="110">
                  <c:v>40851.813136574077</c:v>
                </c:pt>
                <c:pt idx="111">
                  <c:v>40851.833958333336</c:v>
                </c:pt>
                <c:pt idx="112">
                  <c:v>40851.854791666665</c:v>
                </c:pt>
                <c:pt idx="113">
                  <c:v>40851.875636574077</c:v>
                </c:pt>
                <c:pt idx="114">
                  <c:v>40851.896469907406</c:v>
                </c:pt>
                <c:pt idx="115">
                  <c:v>40851.917303240742</c:v>
                </c:pt>
                <c:pt idx="116">
                  <c:v>40851.938125000001</c:v>
                </c:pt>
                <c:pt idx="117">
                  <c:v>40851.958969907406</c:v>
                </c:pt>
                <c:pt idx="118">
                  <c:v>40851.979803240742</c:v>
                </c:pt>
                <c:pt idx="119">
                  <c:v>40852.000636574077</c:v>
                </c:pt>
                <c:pt idx="120">
                  <c:v>40852.021469907406</c:v>
                </c:pt>
                <c:pt idx="121">
                  <c:v>40852.042303240742</c:v>
                </c:pt>
                <c:pt idx="122">
                  <c:v>40852.063136574077</c:v>
                </c:pt>
                <c:pt idx="123">
                  <c:v>40852.083969907406</c:v>
                </c:pt>
                <c:pt idx="124">
                  <c:v>40852.104803240742</c:v>
                </c:pt>
                <c:pt idx="125">
                  <c:v>40852.125636574077</c:v>
                </c:pt>
                <c:pt idx="126">
                  <c:v>40852.146469907406</c:v>
                </c:pt>
                <c:pt idx="127">
                  <c:v>40852.167303240742</c:v>
                </c:pt>
                <c:pt idx="128">
                  <c:v>40852.188136574077</c:v>
                </c:pt>
                <c:pt idx="129">
                  <c:v>40852.208969907406</c:v>
                </c:pt>
                <c:pt idx="130">
                  <c:v>40852.229803240742</c:v>
                </c:pt>
                <c:pt idx="131">
                  <c:v>40852.250636574077</c:v>
                </c:pt>
                <c:pt idx="132">
                  <c:v>40852.271469907406</c:v>
                </c:pt>
                <c:pt idx="133">
                  <c:v>40852.292303240742</c:v>
                </c:pt>
                <c:pt idx="134">
                  <c:v>40852.313136574077</c:v>
                </c:pt>
                <c:pt idx="135">
                  <c:v>40852.333969907406</c:v>
                </c:pt>
                <c:pt idx="136">
                  <c:v>40852.354803240742</c:v>
                </c:pt>
                <c:pt idx="137">
                  <c:v>40852.375636574077</c:v>
                </c:pt>
                <c:pt idx="138">
                  <c:v>40852.396481481483</c:v>
                </c:pt>
                <c:pt idx="139">
                  <c:v>40852.417303240742</c:v>
                </c:pt>
                <c:pt idx="140">
                  <c:v>40852.438125000001</c:v>
                </c:pt>
                <c:pt idx="141">
                  <c:v>40852.458969907406</c:v>
                </c:pt>
                <c:pt idx="142">
                  <c:v>40852.479803240742</c:v>
                </c:pt>
                <c:pt idx="143">
                  <c:v>40852.500636574077</c:v>
                </c:pt>
                <c:pt idx="144">
                  <c:v>40852.521469907406</c:v>
                </c:pt>
                <c:pt idx="145">
                  <c:v>40852.542303240742</c:v>
                </c:pt>
                <c:pt idx="146">
                  <c:v>40852.563136574077</c:v>
                </c:pt>
                <c:pt idx="147">
                  <c:v>40852.583969907406</c:v>
                </c:pt>
                <c:pt idx="148">
                  <c:v>40852.604803240742</c:v>
                </c:pt>
                <c:pt idx="149">
                  <c:v>40852.625625000001</c:v>
                </c:pt>
                <c:pt idx="150">
                  <c:v>40852.646458333336</c:v>
                </c:pt>
                <c:pt idx="151">
                  <c:v>40852.667291666665</c:v>
                </c:pt>
                <c:pt idx="152">
                  <c:v>40852.688136574077</c:v>
                </c:pt>
                <c:pt idx="153">
                  <c:v>40852.708969907406</c:v>
                </c:pt>
                <c:pt idx="154">
                  <c:v>40852.729803240742</c:v>
                </c:pt>
                <c:pt idx="155">
                  <c:v>40852.750636574077</c:v>
                </c:pt>
                <c:pt idx="156">
                  <c:v>40852.771469907406</c:v>
                </c:pt>
                <c:pt idx="157">
                  <c:v>40852.792303240742</c:v>
                </c:pt>
                <c:pt idx="158">
                  <c:v>40852.813136574077</c:v>
                </c:pt>
                <c:pt idx="159">
                  <c:v>40852.833969907406</c:v>
                </c:pt>
                <c:pt idx="160">
                  <c:v>40852.854803240742</c:v>
                </c:pt>
                <c:pt idx="161">
                  <c:v>40852.875636574077</c:v>
                </c:pt>
                <c:pt idx="162">
                  <c:v>40852.896469907406</c:v>
                </c:pt>
                <c:pt idx="163">
                  <c:v>40852.917303240742</c:v>
                </c:pt>
                <c:pt idx="164">
                  <c:v>40852.938136574077</c:v>
                </c:pt>
                <c:pt idx="165">
                  <c:v>40852.958981481483</c:v>
                </c:pt>
                <c:pt idx="166">
                  <c:v>40852.979814814818</c:v>
                </c:pt>
                <c:pt idx="167">
                  <c:v>40853.000648148147</c:v>
                </c:pt>
                <c:pt idx="168">
                  <c:v>40853.021481481483</c:v>
                </c:pt>
                <c:pt idx="169">
                  <c:v>40853.042303240742</c:v>
                </c:pt>
                <c:pt idx="170">
                  <c:v>40853.063136574077</c:v>
                </c:pt>
                <c:pt idx="171">
                  <c:v>40853.083969907406</c:v>
                </c:pt>
                <c:pt idx="172">
                  <c:v>40853.104814814818</c:v>
                </c:pt>
                <c:pt idx="173">
                  <c:v>40853.125636574077</c:v>
                </c:pt>
                <c:pt idx="174">
                  <c:v>40853.146481481483</c:v>
                </c:pt>
                <c:pt idx="175">
                  <c:v>40853.167314814818</c:v>
                </c:pt>
                <c:pt idx="176">
                  <c:v>40853.188148148147</c:v>
                </c:pt>
                <c:pt idx="177">
                  <c:v>40853.208981481483</c:v>
                </c:pt>
                <c:pt idx="178">
                  <c:v>40853.229803240742</c:v>
                </c:pt>
                <c:pt idx="179">
                  <c:v>40853.250636574077</c:v>
                </c:pt>
                <c:pt idx="180">
                  <c:v>40853.271469907406</c:v>
                </c:pt>
                <c:pt idx="181">
                  <c:v>40853.292303240742</c:v>
                </c:pt>
                <c:pt idx="182">
                  <c:v>40853.313136574077</c:v>
                </c:pt>
                <c:pt idx="183">
                  <c:v>40853.333969907406</c:v>
                </c:pt>
                <c:pt idx="184">
                  <c:v>40853.354803240742</c:v>
                </c:pt>
                <c:pt idx="185">
                  <c:v>40853.375648148147</c:v>
                </c:pt>
                <c:pt idx="186">
                  <c:v>40853.396469907406</c:v>
                </c:pt>
                <c:pt idx="187">
                  <c:v>40853.417314814818</c:v>
                </c:pt>
                <c:pt idx="188">
                  <c:v>40853.438148148147</c:v>
                </c:pt>
                <c:pt idx="189">
                  <c:v>40853.458981481483</c:v>
                </c:pt>
                <c:pt idx="190">
                  <c:v>40853.479814814818</c:v>
                </c:pt>
                <c:pt idx="191">
                  <c:v>40853.500636574077</c:v>
                </c:pt>
                <c:pt idx="192">
                  <c:v>40853.521481481483</c:v>
                </c:pt>
                <c:pt idx="193">
                  <c:v>40853.542303240742</c:v>
                </c:pt>
                <c:pt idx="194">
                  <c:v>40853.563136574077</c:v>
                </c:pt>
                <c:pt idx="195">
                  <c:v>40853.583969907406</c:v>
                </c:pt>
                <c:pt idx="196">
                  <c:v>40853.604803240742</c:v>
                </c:pt>
                <c:pt idx="197">
                  <c:v>40853.625636574077</c:v>
                </c:pt>
                <c:pt idx="198">
                  <c:v>40853.646469907406</c:v>
                </c:pt>
                <c:pt idx="199">
                  <c:v>40853.667303240742</c:v>
                </c:pt>
                <c:pt idx="200">
                  <c:v>40853.688136574077</c:v>
                </c:pt>
                <c:pt idx="201">
                  <c:v>40853.708969907406</c:v>
                </c:pt>
                <c:pt idx="202">
                  <c:v>40853.729803240742</c:v>
                </c:pt>
                <c:pt idx="203">
                  <c:v>40853.750636574077</c:v>
                </c:pt>
                <c:pt idx="204">
                  <c:v>40853.771458333336</c:v>
                </c:pt>
                <c:pt idx="205">
                  <c:v>40853.792303240742</c:v>
                </c:pt>
                <c:pt idx="206">
                  <c:v>40853.813136574077</c:v>
                </c:pt>
                <c:pt idx="207">
                  <c:v>40853.833969907406</c:v>
                </c:pt>
                <c:pt idx="208">
                  <c:v>40853.854791666665</c:v>
                </c:pt>
                <c:pt idx="209">
                  <c:v>40853.875636574077</c:v>
                </c:pt>
                <c:pt idx="210">
                  <c:v>40853.896469907406</c:v>
                </c:pt>
                <c:pt idx="211">
                  <c:v>40853.917303240742</c:v>
                </c:pt>
                <c:pt idx="212">
                  <c:v>40853.938148148147</c:v>
                </c:pt>
                <c:pt idx="213">
                  <c:v>40853.958969907406</c:v>
                </c:pt>
                <c:pt idx="214">
                  <c:v>40853.979803240742</c:v>
                </c:pt>
                <c:pt idx="215">
                  <c:v>40854.000636574077</c:v>
                </c:pt>
                <c:pt idx="216">
                  <c:v>40854.021469907406</c:v>
                </c:pt>
                <c:pt idx="217">
                  <c:v>40854.042303240742</c:v>
                </c:pt>
                <c:pt idx="218">
                  <c:v>40854.063136574077</c:v>
                </c:pt>
                <c:pt idx="219">
                  <c:v>40854.083969907406</c:v>
                </c:pt>
                <c:pt idx="220">
                  <c:v>40854.104814814818</c:v>
                </c:pt>
                <c:pt idx="221">
                  <c:v>40854.125636574077</c:v>
                </c:pt>
                <c:pt idx="222">
                  <c:v>40854.146469907406</c:v>
                </c:pt>
                <c:pt idx="223">
                  <c:v>40854.167303240742</c:v>
                </c:pt>
                <c:pt idx="224">
                  <c:v>40854.188136574077</c:v>
                </c:pt>
                <c:pt idx="225">
                  <c:v>40854.208969907406</c:v>
                </c:pt>
                <c:pt idx="226">
                  <c:v>40854.229803240742</c:v>
                </c:pt>
                <c:pt idx="227">
                  <c:v>40854.250636574077</c:v>
                </c:pt>
                <c:pt idx="228">
                  <c:v>40854.271481481483</c:v>
                </c:pt>
                <c:pt idx="229">
                  <c:v>40854.292303240742</c:v>
                </c:pt>
                <c:pt idx="230">
                  <c:v>40854.313136574077</c:v>
                </c:pt>
                <c:pt idx="231">
                  <c:v>40854.333969907406</c:v>
                </c:pt>
                <c:pt idx="232">
                  <c:v>40854.354814814818</c:v>
                </c:pt>
                <c:pt idx="233">
                  <c:v>40854.375636574077</c:v>
                </c:pt>
                <c:pt idx="234">
                  <c:v>40854.396469907406</c:v>
                </c:pt>
                <c:pt idx="235">
                  <c:v>40854.417303240742</c:v>
                </c:pt>
                <c:pt idx="236">
                  <c:v>40854.438148148147</c:v>
                </c:pt>
                <c:pt idx="237">
                  <c:v>40854.458981481483</c:v>
                </c:pt>
                <c:pt idx="238">
                  <c:v>40854.479803240742</c:v>
                </c:pt>
                <c:pt idx="239">
                  <c:v>40854.500636574077</c:v>
                </c:pt>
                <c:pt idx="240">
                  <c:v>40854.521469907406</c:v>
                </c:pt>
                <c:pt idx="241">
                  <c:v>40854.542303240742</c:v>
                </c:pt>
                <c:pt idx="242">
                  <c:v>40854.563136574077</c:v>
                </c:pt>
                <c:pt idx="243">
                  <c:v>40854.583969907406</c:v>
                </c:pt>
                <c:pt idx="244">
                  <c:v>40854.604803240742</c:v>
                </c:pt>
                <c:pt idx="245">
                  <c:v>40854.625636574077</c:v>
                </c:pt>
                <c:pt idx="246">
                  <c:v>40854.646458333336</c:v>
                </c:pt>
                <c:pt idx="247">
                  <c:v>40854.667303240742</c:v>
                </c:pt>
                <c:pt idx="248">
                  <c:v>40854.688125000001</c:v>
                </c:pt>
                <c:pt idx="249">
                  <c:v>40854.708958333336</c:v>
                </c:pt>
                <c:pt idx="250">
                  <c:v>40854.729791666665</c:v>
                </c:pt>
                <c:pt idx="251">
                  <c:v>40854.750625000001</c:v>
                </c:pt>
                <c:pt idx="252">
                  <c:v>40854.771469907406</c:v>
                </c:pt>
                <c:pt idx="253">
                  <c:v>40854.792303240742</c:v>
                </c:pt>
                <c:pt idx="254">
                  <c:v>40854.813136574077</c:v>
                </c:pt>
                <c:pt idx="255">
                  <c:v>40854.833969907406</c:v>
                </c:pt>
                <c:pt idx="256">
                  <c:v>40854.854803240742</c:v>
                </c:pt>
                <c:pt idx="257">
                  <c:v>40854.875636574077</c:v>
                </c:pt>
                <c:pt idx="258">
                  <c:v>40854.896458333336</c:v>
                </c:pt>
                <c:pt idx="259">
                  <c:v>40854.917303240742</c:v>
                </c:pt>
                <c:pt idx="260">
                  <c:v>40854.938136574077</c:v>
                </c:pt>
                <c:pt idx="261">
                  <c:v>40854.958969907406</c:v>
                </c:pt>
                <c:pt idx="262">
                  <c:v>40854.979803240742</c:v>
                </c:pt>
                <c:pt idx="263">
                  <c:v>40855.000636574077</c:v>
                </c:pt>
                <c:pt idx="264">
                  <c:v>40855.021469907406</c:v>
                </c:pt>
                <c:pt idx="265">
                  <c:v>40855.042303240742</c:v>
                </c:pt>
                <c:pt idx="266">
                  <c:v>40855.063148148147</c:v>
                </c:pt>
                <c:pt idx="267">
                  <c:v>40855.083981481483</c:v>
                </c:pt>
                <c:pt idx="268">
                  <c:v>40855.104814814818</c:v>
                </c:pt>
                <c:pt idx="269">
                  <c:v>40855.125648148147</c:v>
                </c:pt>
                <c:pt idx="270">
                  <c:v>40855.146481481483</c:v>
                </c:pt>
                <c:pt idx="271">
                  <c:v>40855.167314814818</c:v>
                </c:pt>
                <c:pt idx="272">
                  <c:v>40855.188136574077</c:v>
                </c:pt>
                <c:pt idx="273">
                  <c:v>40855.208969907406</c:v>
                </c:pt>
                <c:pt idx="274">
                  <c:v>40855.229803240742</c:v>
                </c:pt>
                <c:pt idx="275">
                  <c:v>40855.250636574077</c:v>
                </c:pt>
                <c:pt idx="276">
                  <c:v>40855.271481481483</c:v>
                </c:pt>
                <c:pt idx="277">
                  <c:v>40855.292303240742</c:v>
                </c:pt>
                <c:pt idx="278">
                  <c:v>40855.313136574077</c:v>
                </c:pt>
                <c:pt idx="279">
                  <c:v>40855.333981481483</c:v>
                </c:pt>
                <c:pt idx="280">
                  <c:v>40855.354814814818</c:v>
                </c:pt>
                <c:pt idx="281">
                  <c:v>40855.375648148147</c:v>
                </c:pt>
                <c:pt idx="282">
                  <c:v>40855.396481481483</c:v>
                </c:pt>
                <c:pt idx="283">
                  <c:v>40855.417303240742</c:v>
                </c:pt>
                <c:pt idx="284">
                  <c:v>40855.438136574077</c:v>
                </c:pt>
                <c:pt idx="285">
                  <c:v>40855.458969907406</c:v>
                </c:pt>
                <c:pt idx="286">
                  <c:v>40855.479803240742</c:v>
                </c:pt>
                <c:pt idx="287">
                  <c:v>40855.500636574077</c:v>
                </c:pt>
                <c:pt idx="288">
                  <c:v>40855.521469907406</c:v>
                </c:pt>
                <c:pt idx="289">
                  <c:v>40855.542303240742</c:v>
                </c:pt>
                <c:pt idx="290">
                  <c:v>40855.563136574077</c:v>
                </c:pt>
                <c:pt idx="291">
                  <c:v>40855.583981481483</c:v>
                </c:pt>
                <c:pt idx="292">
                  <c:v>40855.604803240742</c:v>
                </c:pt>
                <c:pt idx="293">
                  <c:v>40855.625636574077</c:v>
                </c:pt>
                <c:pt idx="294">
                  <c:v>40855.646469907406</c:v>
                </c:pt>
                <c:pt idx="295">
                  <c:v>40855.667303240742</c:v>
                </c:pt>
                <c:pt idx="296">
                  <c:v>40855.688136574077</c:v>
                </c:pt>
                <c:pt idx="297">
                  <c:v>40855.708969907406</c:v>
                </c:pt>
                <c:pt idx="298">
                  <c:v>40855.729803240742</c:v>
                </c:pt>
                <c:pt idx="299">
                  <c:v>40855.750636574077</c:v>
                </c:pt>
                <c:pt idx="300">
                  <c:v>40855.771469907406</c:v>
                </c:pt>
                <c:pt idx="301">
                  <c:v>40855.792303240742</c:v>
                </c:pt>
                <c:pt idx="302">
                  <c:v>40855.813136574077</c:v>
                </c:pt>
                <c:pt idx="303">
                  <c:v>40855.833969907406</c:v>
                </c:pt>
                <c:pt idx="304">
                  <c:v>40855.854803240742</c:v>
                </c:pt>
                <c:pt idx="305">
                  <c:v>40855.875636574077</c:v>
                </c:pt>
                <c:pt idx="306">
                  <c:v>40855.896469907406</c:v>
                </c:pt>
                <c:pt idx="307">
                  <c:v>40855.917303240742</c:v>
                </c:pt>
                <c:pt idx="308">
                  <c:v>40855.938136574077</c:v>
                </c:pt>
                <c:pt idx="309">
                  <c:v>40855.958981481483</c:v>
                </c:pt>
                <c:pt idx="310">
                  <c:v>40855.979814814818</c:v>
                </c:pt>
                <c:pt idx="311">
                  <c:v>40856.000648148147</c:v>
                </c:pt>
                <c:pt idx="312">
                  <c:v>40856.021481481483</c:v>
                </c:pt>
                <c:pt idx="313">
                  <c:v>40856.042314814818</c:v>
                </c:pt>
                <c:pt idx="314">
                  <c:v>40856.063136574077</c:v>
                </c:pt>
                <c:pt idx="315">
                  <c:v>40856.083969907406</c:v>
                </c:pt>
                <c:pt idx="316">
                  <c:v>40856.104814814818</c:v>
                </c:pt>
                <c:pt idx="317">
                  <c:v>40856.125636574077</c:v>
                </c:pt>
                <c:pt idx="318">
                  <c:v>40856.146469907406</c:v>
                </c:pt>
                <c:pt idx="319">
                  <c:v>40856.167314814818</c:v>
                </c:pt>
                <c:pt idx="320">
                  <c:v>40856.188148148147</c:v>
                </c:pt>
                <c:pt idx="321">
                  <c:v>40856.208969907406</c:v>
                </c:pt>
                <c:pt idx="322">
                  <c:v>40856.229814814818</c:v>
                </c:pt>
                <c:pt idx="323">
                  <c:v>40856.250636574077</c:v>
                </c:pt>
                <c:pt idx="324">
                  <c:v>40856.271469907406</c:v>
                </c:pt>
                <c:pt idx="325">
                  <c:v>40856.292314814818</c:v>
                </c:pt>
                <c:pt idx="326">
                  <c:v>40856.313148148147</c:v>
                </c:pt>
                <c:pt idx="327">
                  <c:v>40856.333981481483</c:v>
                </c:pt>
                <c:pt idx="328">
                  <c:v>40856.354814814818</c:v>
                </c:pt>
                <c:pt idx="329">
                  <c:v>40856.375648148147</c:v>
                </c:pt>
                <c:pt idx="330">
                  <c:v>40856.396481481483</c:v>
                </c:pt>
                <c:pt idx="331">
                  <c:v>40856.417303240742</c:v>
                </c:pt>
                <c:pt idx="332">
                  <c:v>40856.438148148147</c:v>
                </c:pt>
                <c:pt idx="333">
                  <c:v>40856.458969907406</c:v>
                </c:pt>
                <c:pt idx="334">
                  <c:v>40856.479803240742</c:v>
                </c:pt>
                <c:pt idx="335">
                  <c:v>40856.500648148147</c:v>
                </c:pt>
                <c:pt idx="336">
                  <c:v>40856.521481481483</c:v>
                </c:pt>
                <c:pt idx="337">
                  <c:v>40856.542314814818</c:v>
                </c:pt>
                <c:pt idx="338">
                  <c:v>40856.563136574077</c:v>
                </c:pt>
                <c:pt idx="339">
                  <c:v>40856.583969907406</c:v>
                </c:pt>
                <c:pt idx="340">
                  <c:v>40856.604803240742</c:v>
                </c:pt>
                <c:pt idx="341">
                  <c:v>40856.625636574077</c:v>
                </c:pt>
                <c:pt idx="342">
                  <c:v>40856.646469907406</c:v>
                </c:pt>
              </c:numCache>
            </c:numRef>
          </c:xVal>
          <c:yVal>
            <c:numRef>
              <c:f>'11East Fork Salmon'!$C$6:$C$348</c:f>
              <c:numCache>
                <c:formatCode>General</c:formatCode>
                <c:ptCount val="343"/>
                <c:pt idx="0">
                  <c:v>0.91</c:v>
                </c:pt>
                <c:pt idx="1">
                  <c:v>1.25</c:v>
                </c:pt>
                <c:pt idx="2">
                  <c:v>1.7</c:v>
                </c:pt>
                <c:pt idx="3">
                  <c:v>2.0499999999999998</c:v>
                </c:pt>
                <c:pt idx="4">
                  <c:v>2.37</c:v>
                </c:pt>
                <c:pt idx="5">
                  <c:v>2.62</c:v>
                </c:pt>
                <c:pt idx="6">
                  <c:v>2.8</c:v>
                </c:pt>
                <c:pt idx="7">
                  <c:v>2.93</c:v>
                </c:pt>
                <c:pt idx="8">
                  <c:v>3.04</c:v>
                </c:pt>
                <c:pt idx="9">
                  <c:v>3.14</c:v>
                </c:pt>
                <c:pt idx="10">
                  <c:v>3.19</c:v>
                </c:pt>
                <c:pt idx="11">
                  <c:v>3.16</c:v>
                </c:pt>
                <c:pt idx="12">
                  <c:v>3.04</c:v>
                </c:pt>
                <c:pt idx="13">
                  <c:v>2.97</c:v>
                </c:pt>
                <c:pt idx="14">
                  <c:v>2.93</c:v>
                </c:pt>
                <c:pt idx="15">
                  <c:v>2.84</c:v>
                </c:pt>
                <c:pt idx="16">
                  <c:v>2.7</c:v>
                </c:pt>
                <c:pt idx="17">
                  <c:v>2.54</c:v>
                </c:pt>
                <c:pt idx="18">
                  <c:v>2.36</c:v>
                </c:pt>
                <c:pt idx="19">
                  <c:v>2.19</c:v>
                </c:pt>
                <c:pt idx="20">
                  <c:v>2.04</c:v>
                </c:pt>
                <c:pt idx="21">
                  <c:v>1.94</c:v>
                </c:pt>
                <c:pt idx="22">
                  <c:v>1.86</c:v>
                </c:pt>
                <c:pt idx="23">
                  <c:v>1.78</c:v>
                </c:pt>
                <c:pt idx="24">
                  <c:v>1.69</c:v>
                </c:pt>
                <c:pt idx="25">
                  <c:v>1.56</c:v>
                </c:pt>
                <c:pt idx="26">
                  <c:v>1.43</c:v>
                </c:pt>
                <c:pt idx="27">
                  <c:v>1.31</c:v>
                </c:pt>
                <c:pt idx="28">
                  <c:v>1.19</c:v>
                </c:pt>
                <c:pt idx="29">
                  <c:v>1.05</c:v>
                </c:pt>
                <c:pt idx="30">
                  <c:v>0.93</c:v>
                </c:pt>
                <c:pt idx="31">
                  <c:v>0.82</c:v>
                </c:pt>
                <c:pt idx="32">
                  <c:v>0.72</c:v>
                </c:pt>
                <c:pt idx="33">
                  <c:v>0.62</c:v>
                </c:pt>
                <c:pt idx="34">
                  <c:v>0.52</c:v>
                </c:pt>
                <c:pt idx="35">
                  <c:v>0.44</c:v>
                </c:pt>
                <c:pt idx="36">
                  <c:v>0.34</c:v>
                </c:pt>
                <c:pt idx="37">
                  <c:v>0.24</c:v>
                </c:pt>
                <c:pt idx="38">
                  <c:v>0.14000000000000001</c:v>
                </c:pt>
                <c:pt idx="39">
                  <c:v>0.04</c:v>
                </c:pt>
                <c:pt idx="40">
                  <c:v>-0.03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0.1</c:v>
                </c:pt>
                <c:pt idx="45">
                  <c:v>0.28000000000000003</c:v>
                </c:pt>
                <c:pt idx="46">
                  <c:v>0.51</c:v>
                </c:pt>
                <c:pt idx="47">
                  <c:v>0.75</c:v>
                </c:pt>
                <c:pt idx="48">
                  <c:v>1</c:v>
                </c:pt>
                <c:pt idx="49">
                  <c:v>1.42</c:v>
                </c:pt>
                <c:pt idx="50">
                  <c:v>1.86</c:v>
                </c:pt>
                <c:pt idx="51">
                  <c:v>2.2200000000000002</c:v>
                </c:pt>
                <c:pt idx="52">
                  <c:v>2.5299999999999998</c:v>
                </c:pt>
                <c:pt idx="53">
                  <c:v>2.78</c:v>
                </c:pt>
                <c:pt idx="54">
                  <c:v>3.02</c:v>
                </c:pt>
                <c:pt idx="55">
                  <c:v>3.22</c:v>
                </c:pt>
                <c:pt idx="56">
                  <c:v>3.43</c:v>
                </c:pt>
                <c:pt idx="57">
                  <c:v>3.51</c:v>
                </c:pt>
                <c:pt idx="58">
                  <c:v>3.56</c:v>
                </c:pt>
                <c:pt idx="59">
                  <c:v>3.57</c:v>
                </c:pt>
                <c:pt idx="60">
                  <c:v>3.61</c:v>
                </c:pt>
                <c:pt idx="61">
                  <c:v>3.62</c:v>
                </c:pt>
                <c:pt idx="62">
                  <c:v>3.6</c:v>
                </c:pt>
                <c:pt idx="63">
                  <c:v>3.53</c:v>
                </c:pt>
                <c:pt idx="64">
                  <c:v>3.43</c:v>
                </c:pt>
                <c:pt idx="65">
                  <c:v>3.36</c:v>
                </c:pt>
                <c:pt idx="66">
                  <c:v>3.38</c:v>
                </c:pt>
                <c:pt idx="67">
                  <c:v>3.43</c:v>
                </c:pt>
                <c:pt idx="68">
                  <c:v>3.44</c:v>
                </c:pt>
                <c:pt idx="69">
                  <c:v>3.42</c:v>
                </c:pt>
                <c:pt idx="70">
                  <c:v>3.36</c:v>
                </c:pt>
                <c:pt idx="71">
                  <c:v>3.29</c:v>
                </c:pt>
                <c:pt idx="72">
                  <c:v>3.22</c:v>
                </c:pt>
                <c:pt idx="73">
                  <c:v>3.12</c:v>
                </c:pt>
                <c:pt idx="74">
                  <c:v>3</c:v>
                </c:pt>
                <c:pt idx="75">
                  <c:v>2.86</c:v>
                </c:pt>
                <c:pt idx="76">
                  <c:v>2.74</c:v>
                </c:pt>
                <c:pt idx="77">
                  <c:v>2.61</c:v>
                </c:pt>
                <c:pt idx="78">
                  <c:v>2.4900000000000002</c:v>
                </c:pt>
                <c:pt idx="79">
                  <c:v>2.37</c:v>
                </c:pt>
                <c:pt idx="80">
                  <c:v>2.25</c:v>
                </c:pt>
                <c:pt idx="81">
                  <c:v>2.11</c:v>
                </c:pt>
                <c:pt idx="82">
                  <c:v>1.96</c:v>
                </c:pt>
                <c:pt idx="83">
                  <c:v>1.84</c:v>
                </c:pt>
                <c:pt idx="84">
                  <c:v>1.73</c:v>
                </c:pt>
                <c:pt idx="85">
                  <c:v>1.65</c:v>
                </c:pt>
                <c:pt idx="86">
                  <c:v>1.55</c:v>
                </c:pt>
                <c:pt idx="87">
                  <c:v>1.5</c:v>
                </c:pt>
                <c:pt idx="88">
                  <c:v>1.46</c:v>
                </c:pt>
                <c:pt idx="89">
                  <c:v>1.43</c:v>
                </c:pt>
                <c:pt idx="90">
                  <c:v>1.43</c:v>
                </c:pt>
                <c:pt idx="91">
                  <c:v>1.49</c:v>
                </c:pt>
                <c:pt idx="92">
                  <c:v>1.64</c:v>
                </c:pt>
                <c:pt idx="93">
                  <c:v>1.76</c:v>
                </c:pt>
                <c:pt idx="94">
                  <c:v>2.02</c:v>
                </c:pt>
                <c:pt idx="95">
                  <c:v>2.2599999999999998</c:v>
                </c:pt>
                <c:pt idx="96">
                  <c:v>2.44</c:v>
                </c:pt>
                <c:pt idx="97">
                  <c:v>2.64</c:v>
                </c:pt>
                <c:pt idx="98">
                  <c:v>2.89</c:v>
                </c:pt>
                <c:pt idx="99">
                  <c:v>3.11</c:v>
                </c:pt>
                <c:pt idx="100">
                  <c:v>3.39</c:v>
                </c:pt>
                <c:pt idx="101">
                  <c:v>3.62</c:v>
                </c:pt>
                <c:pt idx="102">
                  <c:v>3.84</c:v>
                </c:pt>
                <c:pt idx="103">
                  <c:v>3.96</c:v>
                </c:pt>
                <c:pt idx="104">
                  <c:v>4.0199999999999996</c:v>
                </c:pt>
                <c:pt idx="105">
                  <c:v>4.03</c:v>
                </c:pt>
                <c:pt idx="106">
                  <c:v>3.99</c:v>
                </c:pt>
                <c:pt idx="107">
                  <c:v>3.91</c:v>
                </c:pt>
                <c:pt idx="108">
                  <c:v>3.82</c:v>
                </c:pt>
                <c:pt idx="109">
                  <c:v>3.75</c:v>
                </c:pt>
                <c:pt idx="110">
                  <c:v>3.7</c:v>
                </c:pt>
                <c:pt idx="111">
                  <c:v>3.65</c:v>
                </c:pt>
                <c:pt idx="112">
                  <c:v>3.6</c:v>
                </c:pt>
                <c:pt idx="113">
                  <c:v>3.55</c:v>
                </c:pt>
                <c:pt idx="114">
                  <c:v>3.5</c:v>
                </c:pt>
                <c:pt idx="115">
                  <c:v>3.47</c:v>
                </c:pt>
                <c:pt idx="116">
                  <c:v>3.44</c:v>
                </c:pt>
                <c:pt idx="117">
                  <c:v>3.41</c:v>
                </c:pt>
                <c:pt idx="118">
                  <c:v>3.36</c:v>
                </c:pt>
                <c:pt idx="119">
                  <c:v>3.29</c:v>
                </c:pt>
                <c:pt idx="120">
                  <c:v>3.23</c:v>
                </c:pt>
                <c:pt idx="121">
                  <c:v>3.19</c:v>
                </c:pt>
                <c:pt idx="122">
                  <c:v>3.16</c:v>
                </c:pt>
                <c:pt idx="123">
                  <c:v>3.12</c:v>
                </c:pt>
                <c:pt idx="124">
                  <c:v>3.05</c:v>
                </c:pt>
                <c:pt idx="125">
                  <c:v>2.96</c:v>
                </c:pt>
                <c:pt idx="126">
                  <c:v>2.84</c:v>
                </c:pt>
                <c:pt idx="127">
                  <c:v>2.71</c:v>
                </c:pt>
                <c:pt idx="128">
                  <c:v>2.67</c:v>
                </c:pt>
                <c:pt idx="129">
                  <c:v>2.64</c:v>
                </c:pt>
                <c:pt idx="130">
                  <c:v>2.59</c:v>
                </c:pt>
                <c:pt idx="131">
                  <c:v>2.5299999999999998</c:v>
                </c:pt>
                <c:pt idx="132">
                  <c:v>2.46</c:v>
                </c:pt>
                <c:pt idx="133">
                  <c:v>2.37</c:v>
                </c:pt>
                <c:pt idx="134">
                  <c:v>2.27</c:v>
                </c:pt>
                <c:pt idx="135">
                  <c:v>2.19</c:v>
                </c:pt>
                <c:pt idx="136">
                  <c:v>2.0699999999999998</c:v>
                </c:pt>
                <c:pt idx="137">
                  <c:v>1.96</c:v>
                </c:pt>
                <c:pt idx="138">
                  <c:v>1.9</c:v>
                </c:pt>
                <c:pt idx="139">
                  <c:v>1.89</c:v>
                </c:pt>
                <c:pt idx="140">
                  <c:v>1.89</c:v>
                </c:pt>
                <c:pt idx="141">
                  <c:v>1.95</c:v>
                </c:pt>
                <c:pt idx="142">
                  <c:v>2.11</c:v>
                </c:pt>
                <c:pt idx="143">
                  <c:v>2.38</c:v>
                </c:pt>
                <c:pt idx="144">
                  <c:v>2.72</c:v>
                </c:pt>
                <c:pt idx="145">
                  <c:v>3.18</c:v>
                </c:pt>
                <c:pt idx="146">
                  <c:v>3.62</c:v>
                </c:pt>
                <c:pt idx="147">
                  <c:v>3.89</c:v>
                </c:pt>
                <c:pt idx="148">
                  <c:v>4.09</c:v>
                </c:pt>
                <c:pt idx="149">
                  <c:v>4</c:v>
                </c:pt>
                <c:pt idx="150">
                  <c:v>3.77</c:v>
                </c:pt>
                <c:pt idx="151">
                  <c:v>3.71</c:v>
                </c:pt>
                <c:pt idx="152">
                  <c:v>3.7</c:v>
                </c:pt>
                <c:pt idx="153">
                  <c:v>3.47</c:v>
                </c:pt>
                <c:pt idx="154">
                  <c:v>3.12</c:v>
                </c:pt>
                <c:pt idx="155">
                  <c:v>2.82</c:v>
                </c:pt>
                <c:pt idx="156">
                  <c:v>2.6</c:v>
                </c:pt>
                <c:pt idx="157">
                  <c:v>2.4</c:v>
                </c:pt>
                <c:pt idx="158">
                  <c:v>2.31</c:v>
                </c:pt>
                <c:pt idx="159">
                  <c:v>2.2200000000000002</c:v>
                </c:pt>
                <c:pt idx="160">
                  <c:v>2.1</c:v>
                </c:pt>
                <c:pt idx="161">
                  <c:v>2</c:v>
                </c:pt>
                <c:pt idx="162">
                  <c:v>1.89</c:v>
                </c:pt>
                <c:pt idx="163">
                  <c:v>1.84</c:v>
                </c:pt>
                <c:pt idx="164">
                  <c:v>1.72</c:v>
                </c:pt>
                <c:pt idx="165">
                  <c:v>1.53</c:v>
                </c:pt>
                <c:pt idx="166">
                  <c:v>1.32</c:v>
                </c:pt>
                <c:pt idx="167">
                  <c:v>1.1399999999999999</c:v>
                </c:pt>
                <c:pt idx="168">
                  <c:v>0.98</c:v>
                </c:pt>
                <c:pt idx="169">
                  <c:v>0.79</c:v>
                </c:pt>
                <c:pt idx="170">
                  <c:v>0.61</c:v>
                </c:pt>
                <c:pt idx="171">
                  <c:v>0.44</c:v>
                </c:pt>
                <c:pt idx="172">
                  <c:v>0.28000000000000003</c:v>
                </c:pt>
                <c:pt idx="173">
                  <c:v>0.11</c:v>
                </c:pt>
                <c:pt idx="174">
                  <c:v>-0.03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0.05</c:v>
                </c:pt>
                <c:pt idx="189">
                  <c:v>0.22</c:v>
                </c:pt>
                <c:pt idx="190">
                  <c:v>0.35</c:v>
                </c:pt>
                <c:pt idx="191">
                  <c:v>0.48</c:v>
                </c:pt>
                <c:pt idx="192">
                  <c:v>0.61</c:v>
                </c:pt>
                <c:pt idx="193">
                  <c:v>0.79</c:v>
                </c:pt>
                <c:pt idx="194">
                  <c:v>1.02</c:v>
                </c:pt>
                <c:pt idx="195">
                  <c:v>1.4</c:v>
                </c:pt>
                <c:pt idx="196">
                  <c:v>1.65</c:v>
                </c:pt>
                <c:pt idx="197">
                  <c:v>1.88</c:v>
                </c:pt>
                <c:pt idx="198">
                  <c:v>1.92</c:v>
                </c:pt>
                <c:pt idx="199">
                  <c:v>1.97</c:v>
                </c:pt>
                <c:pt idx="200">
                  <c:v>1.91</c:v>
                </c:pt>
                <c:pt idx="201">
                  <c:v>1.88</c:v>
                </c:pt>
                <c:pt idx="202">
                  <c:v>1.94</c:v>
                </c:pt>
                <c:pt idx="203">
                  <c:v>2.04</c:v>
                </c:pt>
                <c:pt idx="204">
                  <c:v>2.19</c:v>
                </c:pt>
                <c:pt idx="205">
                  <c:v>2.2999999999999998</c:v>
                </c:pt>
                <c:pt idx="206">
                  <c:v>2.34</c:v>
                </c:pt>
                <c:pt idx="207">
                  <c:v>2.3199999999999998</c:v>
                </c:pt>
                <c:pt idx="208">
                  <c:v>2.2799999999999998</c:v>
                </c:pt>
                <c:pt idx="209">
                  <c:v>2.2000000000000002</c:v>
                </c:pt>
                <c:pt idx="210">
                  <c:v>2.12</c:v>
                </c:pt>
                <c:pt idx="211">
                  <c:v>2.06</c:v>
                </c:pt>
                <c:pt idx="212">
                  <c:v>2.0299999999999998</c:v>
                </c:pt>
                <c:pt idx="213">
                  <c:v>2.0299999999999998</c:v>
                </c:pt>
                <c:pt idx="214">
                  <c:v>2.0099999999999998</c:v>
                </c:pt>
                <c:pt idx="215">
                  <c:v>1.98</c:v>
                </c:pt>
                <c:pt idx="216">
                  <c:v>1.91</c:v>
                </c:pt>
                <c:pt idx="217">
                  <c:v>1.84</c:v>
                </c:pt>
                <c:pt idx="218">
                  <c:v>1.76</c:v>
                </c:pt>
                <c:pt idx="219">
                  <c:v>1.66</c:v>
                </c:pt>
                <c:pt idx="220">
                  <c:v>1.57</c:v>
                </c:pt>
                <c:pt idx="221">
                  <c:v>1.52</c:v>
                </c:pt>
                <c:pt idx="222">
                  <c:v>1.48</c:v>
                </c:pt>
                <c:pt idx="223">
                  <c:v>1.46</c:v>
                </c:pt>
                <c:pt idx="224">
                  <c:v>1.41</c:v>
                </c:pt>
                <c:pt idx="225">
                  <c:v>1.35</c:v>
                </c:pt>
                <c:pt idx="226">
                  <c:v>1.26</c:v>
                </c:pt>
                <c:pt idx="227">
                  <c:v>1.19</c:v>
                </c:pt>
                <c:pt idx="228">
                  <c:v>1.1200000000000001</c:v>
                </c:pt>
                <c:pt idx="229">
                  <c:v>1.07</c:v>
                </c:pt>
                <c:pt idx="230">
                  <c:v>1.01</c:v>
                </c:pt>
                <c:pt idx="231">
                  <c:v>0.95</c:v>
                </c:pt>
                <c:pt idx="232">
                  <c:v>0.88</c:v>
                </c:pt>
                <c:pt idx="233">
                  <c:v>0.83</c:v>
                </c:pt>
                <c:pt idx="234">
                  <c:v>0.8</c:v>
                </c:pt>
                <c:pt idx="235">
                  <c:v>0.79</c:v>
                </c:pt>
                <c:pt idx="236">
                  <c:v>0.82</c:v>
                </c:pt>
                <c:pt idx="237">
                  <c:v>0.88</c:v>
                </c:pt>
                <c:pt idx="238">
                  <c:v>1.1200000000000001</c:v>
                </c:pt>
                <c:pt idx="239">
                  <c:v>1.34</c:v>
                </c:pt>
                <c:pt idx="240">
                  <c:v>1.66</c:v>
                </c:pt>
                <c:pt idx="241">
                  <c:v>1.96</c:v>
                </c:pt>
                <c:pt idx="242">
                  <c:v>2.34</c:v>
                </c:pt>
                <c:pt idx="243">
                  <c:v>2.7</c:v>
                </c:pt>
                <c:pt idx="244">
                  <c:v>2.98</c:v>
                </c:pt>
                <c:pt idx="245">
                  <c:v>3.11</c:v>
                </c:pt>
                <c:pt idx="246">
                  <c:v>3.26</c:v>
                </c:pt>
                <c:pt idx="247">
                  <c:v>3.4</c:v>
                </c:pt>
                <c:pt idx="248">
                  <c:v>3.54</c:v>
                </c:pt>
                <c:pt idx="249">
                  <c:v>3.65</c:v>
                </c:pt>
                <c:pt idx="250">
                  <c:v>3.7</c:v>
                </c:pt>
                <c:pt idx="251">
                  <c:v>3.66</c:v>
                </c:pt>
                <c:pt idx="252">
                  <c:v>3.53</c:v>
                </c:pt>
                <c:pt idx="253">
                  <c:v>3.39</c:v>
                </c:pt>
                <c:pt idx="254">
                  <c:v>3.27</c:v>
                </c:pt>
                <c:pt idx="255">
                  <c:v>3.16</c:v>
                </c:pt>
                <c:pt idx="256">
                  <c:v>2.99</c:v>
                </c:pt>
                <c:pt idx="257">
                  <c:v>2.78</c:v>
                </c:pt>
                <c:pt idx="258">
                  <c:v>2.56</c:v>
                </c:pt>
                <c:pt idx="259">
                  <c:v>2.35</c:v>
                </c:pt>
                <c:pt idx="260">
                  <c:v>2.23</c:v>
                </c:pt>
                <c:pt idx="261">
                  <c:v>2.09</c:v>
                </c:pt>
                <c:pt idx="262">
                  <c:v>1.94</c:v>
                </c:pt>
                <c:pt idx="263">
                  <c:v>1.81</c:v>
                </c:pt>
                <c:pt idx="264">
                  <c:v>1.66</c:v>
                </c:pt>
                <c:pt idx="265">
                  <c:v>1.49</c:v>
                </c:pt>
                <c:pt idx="266">
                  <c:v>1.4</c:v>
                </c:pt>
                <c:pt idx="267">
                  <c:v>1.32</c:v>
                </c:pt>
                <c:pt idx="268">
                  <c:v>1.21</c:v>
                </c:pt>
                <c:pt idx="269">
                  <c:v>1.0900000000000001</c:v>
                </c:pt>
                <c:pt idx="270">
                  <c:v>0.95</c:v>
                </c:pt>
                <c:pt idx="271">
                  <c:v>0.83</c:v>
                </c:pt>
                <c:pt idx="272">
                  <c:v>0.71</c:v>
                </c:pt>
                <c:pt idx="273">
                  <c:v>0.61</c:v>
                </c:pt>
                <c:pt idx="274">
                  <c:v>0.49</c:v>
                </c:pt>
                <c:pt idx="275">
                  <c:v>0.37</c:v>
                </c:pt>
                <c:pt idx="276">
                  <c:v>0.26</c:v>
                </c:pt>
                <c:pt idx="277">
                  <c:v>0.15</c:v>
                </c:pt>
                <c:pt idx="278">
                  <c:v>0.02</c:v>
                </c:pt>
                <c:pt idx="279">
                  <c:v>-0.02</c:v>
                </c:pt>
                <c:pt idx="280">
                  <c:v>0</c:v>
                </c:pt>
                <c:pt idx="281">
                  <c:v>0</c:v>
                </c:pt>
                <c:pt idx="282">
                  <c:v>0.01</c:v>
                </c:pt>
                <c:pt idx="283">
                  <c:v>0.01</c:v>
                </c:pt>
                <c:pt idx="284">
                  <c:v>0.01</c:v>
                </c:pt>
                <c:pt idx="285">
                  <c:v>0.01</c:v>
                </c:pt>
                <c:pt idx="286">
                  <c:v>0.03</c:v>
                </c:pt>
                <c:pt idx="287">
                  <c:v>0.22</c:v>
                </c:pt>
                <c:pt idx="288">
                  <c:v>0.62</c:v>
                </c:pt>
                <c:pt idx="289">
                  <c:v>0.95</c:v>
                </c:pt>
                <c:pt idx="290">
                  <c:v>1.27</c:v>
                </c:pt>
                <c:pt idx="291">
                  <c:v>1.61</c:v>
                </c:pt>
                <c:pt idx="292">
                  <c:v>1.87</c:v>
                </c:pt>
                <c:pt idx="293">
                  <c:v>2.0299999999999998</c:v>
                </c:pt>
                <c:pt idx="294">
                  <c:v>2.2000000000000002</c:v>
                </c:pt>
                <c:pt idx="295">
                  <c:v>2.2200000000000002</c:v>
                </c:pt>
                <c:pt idx="296">
                  <c:v>2.2000000000000002</c:v>
                </c:pt>
                <c:pt idx="297">
                  <c:v>2.19</c:v>
                </c:pt>
                <c:pt idx="298">
                  <c:v>2.15</c:v>
                </c:pt>
                <c:pt idx="299">
                  <c:v>2.12</c:v>
                </c:pt>
                <c:pt idx="300">
                  <c:v>2.04</c:v>
                </c:pt>
                <c:pt idx="301">
                  <c:v>1.93</c:v>
                </c:pt>
                <c:pt idx="302">
                  <c:v>1.84</c:v>
                </c:pt>
                <c:pt idx="303">
                  <c:v>1.75</c:v>
                </c:pt>
                <c:pt idx="304">
                  <c:v>1.63</c:v>
                </c:pt>
                <c:pt idx="305">
                  <c:v>1.51</c:v>
                </c:pt>
                <c:pt idx="306">
                  <c:v>1.38</c:v>
                </c:pt>
                <c:pt idx="307">
                  <c:v>1.26</c:v>
                </c:pt>
                <c:pt idx="308">
                  <c:v>1.1299999999999999</c:v>
                </c:pt>
                <c:pt idx="309">
                  <c:v>1.02</c:v>
                </c:pt>
                <c:pt idx="310">
                  <c:v>0.91</c:v>
                </c:pt>
                <c:pt idx="311">
                  <c:v>0.83</c:v>
                </c:pt>
                <c:pt idx="312">
                  <c:v>0.74</c:v>
                </c:pt>
                <c:pt idx="313">
                  <c:v>0.63</c:v>
                </c:pt>
                <c:pt idx="314">
                  <c:v>0.51</c:v>
                </c:pt>
                <c:pt idx="315">
                  <c:v>0.37</c:v>
                </c:pt>
                <c:pt idx="316">
                  <c:v>0.22</c:v>
                </c:pt>
                <c:pt idx="317">
                  <c:v>7.0000000000000007E-2</c:v>
                </c:pt>
                <c:pt idx="318">
                  <c:v>-0.04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0.01</c:v>
                </c:pt>
                <c:pt idx="323">
                  <c:v>0.01</c:v>
                </c:pt>
                <c:pt idx="324">
                  <c:v>0.01</c:v>
                </c:pt>
                <c:pt idx="325">
                  <c:v>0.01</c:v>
                </c:pt>
                <c:pt idx="326">
                  <c:v>0.01</c:v>
                </c:pt>
                <c:pt idx="327">
                  <c:v>0.01</c:v>
                </c:pt>
                <c:pt idx="328">
                  <c:v>0.01</c:v>
                </c:pt>
                <c:pt idx="329">
                  <c:v>0.01</c:v>
                </c:pt>
                <c:pt idx="330">
                  <c:v>0.01</c:v>
                </c:pt>
                <c:pt idx="331">
                  <c:v>0.01</c:v>
                </c:pt>
                <c:pt idx="332">
                  <c:v>0.02</c:v>
                </c:pt>
                <c:pt idx="333">
                  <c:v>0.01</c:v>
                </c:pt>
                <c:pt idx="334">
                  <c:v>0.01</c:v>
                </c:pt>
                <c:pt idx="335">
                  <c:v>0.02</c:v>
                </c:pt>
                <c:pt idx="336">
                  <c:v>0.15</c:v>
                </c:pt>
                <c:pt idx="337">
                  <c:v>0.44</c:v>
                </c:pt>
                <c:pt idx="338">
                  <c:v>0.75</c:v>
                </c:pt>
                <c:pt idx="339">
                  <c:v>1.0900000000000001</c:v>
                </c:pt>
                <c:pt idx="340">
                  <c:v>1.32</c:v>
                </c:pt>
                <c:pt idx="341">
                  <c:v>1.48</c:v>
                </c:pt>
                <c:pt idx="342">
                  <c:v>1.61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45920"/>
        <c:axId val="121352576"/>
      </c:scatterChart>
      <c:valAx>
        <c:axId val="12134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53113879003558706"/>
              <c:y val="0.94502617801047117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352576"/>
        <c:crosses val="autoZero"/>
        <c:crossBetween val="midCat"/>
        <c:majorUnit val="2"/>
      </c:valAx>
      <c:valAx>
        <c:axId val="121352576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Temperature C</a:t>
                </a:r>
              </a:p>
            </c:rich>
          </c:tx>
          <c:layout>
            <c:manualLayout>
              <c:xMode val="edge"/>
              <c:yMode val="edge"/>
              <c:x val="1.0676156583629892E-2"/>
              <c:y val="0.42670157068062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3459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East Fork Salmon River At Mouth
SONDES Specific Conductivity Data
NOVEMBER 2011</a:t>
            </a:r>
          </a:p>
        </c:rich>
      </c:tx>
      <c:layout>
        <c:manualLayout>
          <c:xMode val="edge"/>
          <c:yMode val="edge"/>
          <c:x val="0.34697508896797147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4092526690388"/>
          <c:y val="0.18979057591623039"/>
          <c:w val="0.88167259786476848"/>
          <c:h val="0.63481675392670156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'11East Fork Salmon'!$J$6:$J$348</c:f>
              <c:numCache>
                <c:formatCode>m/d/yyyy\ h:mm</c:formatCode>
                <c:ptCount val="343"/>
                <c:pt idx="0">
                  <c:v>40849.521458333336</c:v>
                </c:pt>
                <c:pt idx="1">
                  <c:v>40849.542291666665</c:v>
                </c:pt>
                <c:pt idx="2">
                  <c:v>40849.563125000001</c:v>
                </c:pt>
                <c:pt idx="3">
                  <c:v>40849.583969907406</c:v>
                </c:pt>
                <c:pt idx="4">
                  <c:v>40849.604791666665</c:v>
                </c:pt>
                <c:pt idx="5">
                  <c:v>40849.625625000001</c:v>
                </c:pt>
                <c:pt idx="6">
                  <c:v>40849.646458333336</c:v>
                </c:pt>
                <c:pt idx="7">
                  <c:v>40849.667291666665</c:v>
                </c:pt>
                <c:pt idx="8">
                  <c:v>40849.688125000001</c:v>
                </c:pt>
                <c:pt idx="9">
                  <c:v>40849.708969907406</c:v>
                </c:pt>
                <c:pt idx="10">
                  <c:v>40849.729803240742</c:v>
                </c:pt>
                <c:pt idx="11">
                  <c:v>40849.750636574077</c:v>
                </c:pt>
                <c:pt idx="12">
                  <c:v>40849.771469907406</c:v>
                </c:pt>
                <c:pt idx="13">
                  <c:v>40849.792291666665</c:v>
                </c:pt>
                <c:pt idx="14">
                  <c:v>40849.813125000001</c:v>
                </c:pt>
                <c:pt idx="15">
                  <c:v>40849.833958333336</c:v>
                </c:pt>
                <c:pt idx="16">
                  <c:v>40849.854803240742</c:v>
                </c:pt>
                <c:pt idx="17">
                  <c:v>40849.875636574077</c:v>
                </c:pt>
                <c:pt idx="18">
                  <c:v>40849.896458333336</c:v>
                </c:pt>
                <c:pt idx="19">
                  <c:v>40849.917303240742</c:v>
                </c:pt>
                <c:pt idx="20">
                  <c:v>40849.938136574077</c:v>
                </c:pt>
                <c:pt idx="21">
                  <c:v>40849.958969907406</c:v>
                </c:pt>
                <c:pt idx="22">
                  <c:v>40849.979803240742</c:v>
                </c:pt>
                <c:pt idx="23">
                  <c:v>40850.000636574077</c:v>
                </c:pt>
                <c:pt idx="24">
                  <c:v>40850.021469907406</c:v>
                </c:pt>
                <c:pt idx="25">
                  <c:v>40850.042303240742</c:v>
                </c:pt>
                <c:pt idx="26">
                  <c:v>40850.063136574077</c:v>
                </c:pt>
                <c:pt idx="27">
                  <c:v>40850.083969907406</c:v>
                </c:pt>
                <c:pt idx="28">
                  <c:v>40850.104803240742</c:v>
                </c:pt>
                <c:pt idx="29">
                  <c:v>40850.125636574077</c:v>
                </c:pt>
                <c:pt idx="30">
                  <c:v>40850.146469907406</c:v>
                </c:pt>
                <c:pt idx="31">
                  <c:v>40850.167303240742</c:v>
                </c:pt>
                <c:pt idx="32">
                  <c:v>40850.188136574077</c:v>
                </c:pt>
                <c:pt idx="33">
                  <c:v>40850.208969907406</c:v>
                </c:pt>
                <c:pt idx="34">
                  <c:v>40850.229803240742</c:v>
                </c:pt>
                <c:pt idx="35">
                  <c:v>40850.250636574077</c:v>
                </c:pt>
                <c:pt idx="36">
                  <c:v>40850.271469907406</c:v>
                </c:pt>
                <c:pt idx="37">
                  <c:v>40850.292303240742</c:v>
                </c:pt>
                <c:pt idx="38">
                  <c:v>40850.313148148147</c:v>
                </c:pt>
                <c:pt idx="39">
                  <c:v>40850.333969907406</c:v>
                </c:pt>
                <c:pt idx="40">
                  <c:v>40850.354803240742</c:v>
                </c:pt>
                <c:pt idx="41">
                  <c:v>40850.375636574077</c:v>
                </c:pt>
                <c:pt idx="42">
                  <c:v>40850.396481481483</c:v>
                </c:pt>
                <c:pt idx="43">
                  <c:v>40850.417314814818</c:v>
                </c:pt>
                <c:pt idx="44">
                  <c:v>40850.438136574077</c:v>
                </c:pt>
                <c:pt idx="45">
                  <c:v>40850.458969907406</c:v>
                </c:pt>
                <c:pt idx="46">
                  <c:v>40850.479803240742</c:v>
                </c:pt>
                <c:pt idx="47">
                  <c:v>40850.500636574077</c:v>
                </c:pt>
                <c:pt idx="48">
                  <c:v>40850.521469907406</c:v>
                </c:pt>
                <c:pt idx="49">
                  <c:v>40850.542303240742</c:v>
                </c:pt>
                <c:pt idx="50">
                  <c:v>40850.563136574077</c:v>
                </c:pt>
                <c:pt idx="51">
                  <c:v>40850.583969907406</c:v>
                </c:pt>
                <c:pt idx="52">
                  <c:v>40850.604803240742</c:v>
                </c:pt>
                <c:pt idx="53">
                  <c:v>40850.625625000001</c:v>
                </c:pt>
                <c:pt idx="54">
                  <c:v>40850.646458333336</c:v>
                </c:pt>
                <c:pt idx="55">
                  <c:v>40850.667291666665</c:v>
                </c:pt>
                <c:pt idx="56">
                  <c:v>40850.688125000001</c:v>
                </c:pt>
                <c:pt idx="57">
                  <c:v>40850.708958333336</c:v>
                </c:pt>
                <c:pt idx="58">
                  <c:v>40850.729803240742</c:v>
                </c:pt>
                <c:pt idx="59">
                  <c:v>40850.750625000001</c:v>
                </c:pt>
                <c:pt idx="60">
                  <c:v>40850.771458333336</c:v>
                </c:pt>
                <c:pt idx="61">
                  <c:v>40850.792291666665</c:v>
                </c:pt>
                <c:pt idx="62">
                  <c:v>40850.813125000001</c:v>
                </c:pt>
                <c:pt idx="63">
                  <c:v>40850.833958333336</c:v>
                </c:pt>
                <c:pt idx="64">
                  <c:v>40850.854791666665</c:v>
                </c:pt>
                <c:pt idx="65">
                  <c:v>40850.875636574077</c:v>
                </c:pt>
                <c:pt idx="66">
                  <c:v>40850.896458333336</c:v>
                </c:pt>
                <c:pt idx="67">
                  <c:v>40850.917303240742</c:v>
                </c:pt>
                <c:pt idx="68">
                  <c:v>40850.938125000001</c:v>
                </c:pt>
                <c:pt idx="69">
                  <c:v>40850.958958333336</c:v>
                </c:pt>
                <c:pt idx="70">
                  <c:v>40850.979803240742</c:v>
                </c:pt>
                <c:pt idx="71">
                  <c:v>40851.000636574077</c:v>
                </c:pt>
                <c:pt idx="72">
                  <c:v>40851.021469907406</c:v>
                </c:pt>
                <c:pt idx="73">
                  <c:v>40851.042303240742</c:v>
                </c:pt>
                <c:pt idx="74">
                  <c:v>40851.063136574077</c:v>
                </c:pt>
                <c:pt idx="75">
                  <c:v>40851.083969907406</c:v>
                </c:pt>
                <c:pt idx="76">
                  <c:v>40851.104803240742</c:v>
                </c:pt>
                <c:pt idx="77">
                  <c:v>40851.125636574077</c:v>
                </c:pt>
                <c:pt idx="78">
                  <c:v>40851.146469907406</c:v>
                </c:pt>
                <c:pt idx="79">
                  <c:v>40851.167303240742</c:v>
                </c:pt>
                <c:pt idx="80">
                  <c:v>40851.188136574077</c:v>
                </c:pt>
                <c:pt idx="81">
                  <c:v>40851.208969907406</c:v>
                </c:pt>
                <c:pt idx="82">
                  <c:v>40851.229803240742</c:v>
                </c:pt>
                <c:pt idx="83">
                  <c:v>40851.250636574077</c:v>
                </c:pt>
                <c:pt idx="84">
                  <c:v>40851.271469907406</c:v>
                </c:pt>
                <c:pt idx="85">
                  <c:v>40851.292303240742</c:v>
                </c:pt>
                <c:pt idx="86">
                  <c:v>40851.313136574077</c:v>
                </c:pt>
                <c:pt idx="87">
                  <c:v>40851.333969907406</c:v>
                </c:pt>
                <c:pt idx="88">
                  <c:v>40851.354803240742</c:v>
                </c:pt>
                <c:pt idx="89">
                  <c:v>40851.375636574077</c:v>
                </c:pt>
                <c:pt idx="90">
                  <c:v>40851.396469907406</c:v>
                </c:pt>
                <c:pt idx="91">
                  <c:v>40851.417303240742</c:v>
                </c:pt>
                <c:pt idx="92">
                  <c:v>40851.438136574077</c:v>
                </c:pt>
                <c:pt idx="93">
                  <c:v>40851.458969907406</c:v>
                </c:pt>
                <c:pt idx="94">
                  <c:v>40851.479803240742</c:v>
                </c:pt>
                <c:pt idx="95">
                  <c:v>40851.500636574077</c:v>
                </c:pt>
                <c:pt idx="96">
                  <c:v>40851.521469907406</c:v>
                </c:pt>
                <c:pt idx="97">
                  <c:v>40851.542303240742</c:v>
                </c:pt>
                <c:pt idx="98">
                  <c:v>40851.563136574077</c:v>
                </c:pt>
                <c:pt idx="99">
                  <c:v>40851.583958333336</c:v>
                </c:pt>
                <c:pt idx="100">
                  <c:v>40851.604803240742</c:v>
                </c:pt>
                <c:pt idx="101">
                  <c:v>40851.625625000001</c:v>
                </c:pt>
                <c:pt idx="102">
                  <c:v>40851.646469907406</c:v>
                </c:pt>
                <c:pt idx="103">
                  <c:v>40851.667291666665</c:v>
                </c:pt>
                <c:pt idx="104">
                  <c:v>40851.688136574077</c:v>
                </c:pt>
                <c:pt idx="105">
                  <c:v>40851.708958333336</c:v>
                </c:pt>
                <c:pt idx="106">
                  <c:v>40851.729791666665</c:v>
                </c:pt>
                <c:pt idx="107">
                  <c:v>40851.750636574077</c:v>
                </c:pt>
                <c:pt idx="108">
                  <c:v>40851.771469907406</c:v>
                </c:pt>
                <c:pt idx="109">
                  <c:v>40851.792303240742</c:v>
                </c:pt>
                <c:pt idx="110">
                  <c:v>40851.813136574077</c:v>
                </c:pt>
                <c:pt idx="111">
                  <c:v>40851.833958333336</c:v>
                </c:pt>
                <c:pt idx="112">
                  <c:v>40851.854791666665</c:v>
                </c:pt>
                <c:pt idx="113">
                  <c:v>40851.875636574077</c:v>
                </c:pt>
                <c:pt idx="114">
                  <c:v>40851.896469907406</c:v>
                </c:pt>
                <c:pt idx="115">
                  <c:v>40851.917303240742</c:v>
                </c:pt>
                <c:pt idx="116">
                  <c:v>40851.938125000001</c:v>
                </c:pt>
                <c:pt idx="117">
                  <c:v>40851.958969907406</c:v>
                </c:pt>
                <c:pt idx="118">
                  <c:v>40851.979803240742</c:v>
                </c:pt>
                <c:pt idx="119">
                  <c:v>40852.000636574077</c:v>
                </c:pt>
                <c:pt idx="120">
                  <c:v>40852.021469907406</c:v>
                </c:pt>
                <c:pt idx="121">
                  <c:v>40852.042303240742</c:v>
                </c:pt>
                <c:pt idx="122">
                  <c:v>40852.063136574077</c:v>
                </c:pt>
                <c:pt idx="123">
                  <c:v>40852.083969907406</c:v>
                </c:pt>
                <c:pt idx="124">
                  <c:v>40852.104803240742</c:v>
                </c:pt>
                <c:pt idx="125">
                  <c:v>40852.125636574077</c:v>
                </c:pt>
                <c:pt idx="126">
                  <c:v>40852.146469907406</c:v>
                </c:pt>
                <c:pt idx="127">
                  <c:v>40852.167303240742</c:v>
                </c:pt>
                <c:pt idx="128">
                  <c:v>40852.188136574077</c:v>
                </c:pt>
                <c:pt idx="129">
                  <c:v>40852.208969907406</c:v>
                </c:pt>
                <c:pt idx="130">
                  <c:v>40852.229803240742</c:v>
                </c:pt>
                <c:pt idx="131">
                  <c:v>40852.250636574077</c:v>
                </c:pt>
                <c:pt idx="132">
                  <c:v>40852.271469907406</c:v>
                </c:pt>
                <c:pt idx="133">
                  <c:v>40852.292303240742</c:v>
                </c:pt>
                <c:pt idx="134">
                  <c:v>40852.313136574077</c:v>
                </c:pt>
                <c:pt idx="135">
                  <c:v>40852.333969907406</c:v>
                </c:pt>
                <c:pt idx="136">
                  <c:v>40852.354803240742</c:v>
                </c:pt>
                <c:pt idx="137">
                  <c:v>40852.375636574077</c:v>
                </c:pt>
                <c:pt idx="138">
                  <c:v>40852.396481481483</c:v>
                </c:pt>
                <c:pt idx="139">
                  <c:v>40852.417303240742</c:v>
                </c:pt>
                <c:pt idx="140">
                  <c:v>40852.438125000001</c:v>
                </c:pt>
                <c:pt idx="141">
                  <c:v>40852.458969907406</c:v>
                </c:pt>
                <c:pt idx="142">
                  <c:v>40852.479803240742</c:v>
                </c:pt>
                <c:pt idx="143">
                  <c:v>40852.500636574077</c:v>
                </c:pt>
                <c:pt idx="144">
                  <c:v>40852.521469907406</c:v>
                </c:pt>
                <c:pt idx="145">
                  <c:v>40852.542303240742</c:v>
                </c:pt>
                <c:pt idx="146">
                  <c:v>40852.563136574077</c:v>
                </c:pt>
                <c:pt idx="147">
                  <c:v>40852.583969907406</c:v>
                </c:pt>
                <c:pt idx="148">
                  <c:v>40852.604803240742</c:v>
                </c:pt>
                <c:pt idx="149">
                  <c:v>40852.625625000001</c:v>
                </c:pt>
                <c:pt idx="150">
                  <c:v>40852.646458333336</c:v>
                </c:pt>
                <c:pt idx="151">
                  <c:v>40852.667291666665</c:v>
                </c:pt>
                <c:pt idx="152">
                  <c:v>40852.688136574077</c:v>
                </c:pt>
                <c:pt idx="153">
                  <c:v>40852.708969907406</c:v>
                </c:pt>
                <c:pt idx="154">
                  <c:v>40852.729803240742</c:v>
                </c:pt>
                <c:pt idx="155">
                  <c:v>40852.750636574077</c:v>
                </c:pt>
                <c:pt idx="156">
                  <c:v>40852.771469907406</c:v>
                </c:pt>
                <c:pt idx="157">
                  <c:v>40852.792303240742</c:v>
                </c:pt>
                <c:pt idx="158">
                  <c:v>40852.813136574077</c:v>
                </c:pt>
                <c:pt idx="159">
                  <c:v>40852.833969907406</c:v>
                </c:pt>
                <c:pt idx="160">
                  <c:v>40852.854803240742</c:v>
                </c:pt>
                <c:pt idx="161">
                  <c:v>40852.875636574077</c:v>
                </c:pt>
                <c:pt idx="162">
                  <c:v>40852.896469907406</c:v>
                </c:pt>
                <c:pt idx="163">
                  <c:v>40852.917303240742</c:v>
                </c:pt>
                <c:pt idx="164">
                  <c:v>40852.938136574077</c:v>
                </c:pt>
                <c:pt idx="165">
                  <c:v>40852.958981481483</c:v>
                </c:pt>
                <c:pt idx="166">
                  <c:v>40852.979814814818</c:v>
                </c:pt>
                <c:pt idx="167">
                  <c:v>40853.000648148147</c:v>
                </c:pt>
                <c:pt idx="168">
                  <c:v>40853.021481481483</c:v>
                </c:pt>
                <c:pt idx="169">
                  <c:v>40853.042303240742</c:v>
                </c:pt>
                <c:pt idx="170">
                  <c:v>40853.063136574077</c:v>
                </c:pt>
                <c:pt idx="171">
                  <c:v>40853.083969907406</c:v>
                </c:pt>
                <c:pt idx="172">
                  <c:v>40853.104814814818</c:v>
                </c:pt>
                <c:pt idx="173">
                  <c:v>40853.125636574077</c:v>
                </c:pt>
                <c:pt idx="174">
                  <c:v>40853.146481481483</c:v>
                </c:pt>
                <c:pt idx="175">
                  <c:v>40853.167314814818</c:v>
                </c:pt>
                <c:pt idx="176">
                  <c:v>40853.188148148147</c:v>
                </c:pt>
                <c:pt idx="177">
                  <c:v>40853.208981481483</c:v>
                </c:pt>
                <c:pt idx="178">
                  <c:v>40853.229803240742</c:v>
                </c:pt>
                <c:pt idx="179">
                  <c:v>40853.250636574077</c:v>
                </c:pt>
                <c:pt idx="180">
                  <c:v>40853.271469907406</c:v>
                </c:pt>
                <c:pt idx="181">
                  <c:v>40853.292303240742</c:v>
                </c:pt>
                <c:pt idx="182">
                  <c:v>40853.313136574077</c:v>
                </c:pt>
                <c:pt idx="183">
                  <c:v>40853.333969907406</c:v>
                </c:pt>
                <c:pt idx="184">
                  <c:v>40853.354803240742</c:v>
                </c:pt>
                <c:pt idx="185">
                  <c:v>40853.375648148147</c:v>
                </c:pt>
                <c:pt idx="186">
                  <c:v>40853.396469907406</c:v>
                </c:pt>
                <c:pt idx="187">
                  <c:v>40853.417314814818</c:v>
                </c:pt>
                <c:pt idx="188">
                  <c:v>40853.438148148147</c:v>
                </c:pt>
                <c:pt idx="189">
                  <c:v>40853.458981481483</c:v>
                </c:pt>
                <c:pt idx="190">
                  <c:v>40853.479814814818</c:v>
                </c:pt>
                <c:pt idx="191">
                  <c:v>40853.500636574077</c:v>
                </c:pt>
                <c:pt idx="192">
                  <c:v>40853.521481481483</c:v>
                </c:pt>
                <c:pt idx="193">
                  <c:v>40853.542303240742</c:v>
                </c:pt>
                <c:pt idx="194">
                  <c:v>40853.563136574077</c:v>
                </c:pt>
                <c:pt idx="195">
                  <c:v>40853.583969907406</c:v>
                </c:pt>
                <c:pt idx="196">
                  <c:v>40853.604803240742</c:v>
                </c:pt>
                <c:pt idx="197">
                  <c:v>40853.625636574077</c:v>
                </c:pt>
                <c:pt idx="198">
                  <c:v>40853.646469907406</c:v>
                </c:pt>
                <c:pt idx="199">
                  <c:v>40853.667303240742</c:v>
                </c:pt>
                <c:pt idx="200">
                  <c:v>40853.688136574077</c:v>
                </c:pt>
                <c:pt idx="201">
                  <c:v>40853.708969907406</c:v>
                </c:pt>
                <c:pt idx="202">
                  <c:v>40853.729803240742</c:v>
                </c:pt>
                <c:pt idx="203">
                  <c:v>40853.750636574077</c:v>
                </c:pt>
                <c:pt idx="204">
                  <c:v>40853.771458333336</c:v>
                </c:pt>
                <c:pt idx="205">
                  <c:v>40853.792303240742</c:v>
                </c:pt>
                <c:pt idx="206">
                  <c:v>40853.813136574077</c:v>
                </c:pt>
                <c:pt idx="207">
                  <c:v>40853.833969907406</c:v>
                </c:pt>
                <c:pt idx="208">
                  <c:v>40853.854791666665</c:v>
                </c:pt>
                <c:pt idx="209">
                  <c:v>40853.875636574077</c:v>
                </c:pt>
                <c:pt idx="210">
                  <c:v>40853.896469907406</c:v>
                </c:pt>
                <c:pt idx="211">
                  <c:v>40853.917303240742</c:v>
                </c:pt>
                <c:pt idx="212">
                  <c:v>40853.938148148147</c:v>
                </c:pt>
                <c:pt idx="213">
                  <c:v>40853.958969907406</c:v>
                </c:pt>
                <c:pt idx="214">
                  <c:v>40853.979803240742</c:v>
                </c:pt>
                <c:pt idx="215">
                  <c:v>40854.000636574077</c:v>
                </c:pt>
                <c:pt idx="216">
                  <c:v>40854.021469907406</c:v>
                </c:pt>
                <c:pt idx="217">
                  <c:v>40854.042303240742</c:v>
                </c:pt>
                <c:pt idx="218">
                  <c:v>40854.063136574077</c:v>
                </c:pt>
                <c:pt idx="219">
                  <c:v>40854.083969907406</c:v>
                </c:pt>
                <c:pt idx="220">
                  <c:v>40854.104814814818</c:v>
                </c:pt>
                <c:pt idx="221">
                  <c:v>40854.125636574077</c:v>
                </c:pt>
                <c:pt idx="222">
                  <c:v>40854.146469907406</c:v>
                </c:pt>
                <c:pt idx="223">
                  <c:v>40854.167303240742</c:v>
                </c:pt>
                <c:pt idx="224">
                  <c:v>40854.188136574077</c:v>
                </c:pt>
                <c:pt idx="225">
                  <c:v>40854.208969907406</c:v>
                </c:pt>
                <c:pt idx="226">
                  <c:v>40854.229803240742</c:v>
                </c:pt>
                <c:pt idx="227">
                  <c:v>40854.250636574077</c:v>
                </c:pt>
                <c:pt idx="228">
                  <c:v>40854.271481481483</c:v>
                </c:pt>
                <c:pt idx="229">
                  <c:v>40854.292303240742</c:v>
                </c:pt>
                <c:pt idx="230">
                  <c:v>40854.313136574077</c:v>
                </c:pt>
                <c:pt idx="231">
                  <c:v>40854.333969907406</c:v>
                </c:pt>
                <c:pt idx="232">
                  <c:v>40854.354814814818</c:v>
                </c:pt>
                <c:pt idx="233">
                  <c:v>40854.375636574077</c:v>
                </c:pt>
                <c:pt idx="234">
                  <c:v>40854.396469907406</c:v>
                </c:pt>
                <c:pt idx="235">
                  <c:v>40854.417303240742</c:v>
                </c:pt>
                <c:pt idx="236">
                  <c:v>40854.438148148147</c:v>
                </c:pt>
                <c:pt idx="237">
                  <c:v>40854.458981481483</c:v>
                </c:pt>
                <c:pt idx="238">
                  <c:v>40854.479803240742</c:v>
                </c:pt>
                <c:pt idx="239">
                  <c:v>40854.500636574077</c:v>
                </c:pt>
                <c:pt idx="240">
                  <c:v>40854.521469907406</c:v>
                </c:pt>
                <c:pt idx="241">
                  <c:v>40854.542303240742</c:v>
                </c:pt>
                <c:pt idx="242">
                  <c:v>40854.563136574077</c:v>
                </c:pt>
                <c:pt idx="243">
                  <c:v>40854.583969907406</c:v>
                </c:pt>
                <c:pt idx="244">
                  <c:v>40854.604803240742</c:v>
                </c:pt>
                <c:pt idx="245">
                  <c:v>40854.625636574077</c:v>
                </c:pt>
                <c:pt idx="246">
                  <c:v>40854.646458333336</c:v>
                </c:pt>
                <c:pt idx="247">
                  <c:v>40854.667303240742</c:v>
                </c:pt>
                <c:pt idx="248">
                  <c:v>40854.688125000001</c:v>
                </c:pt>
                <c:pt idx="249">
                  <c:v>40854.708958333336</c:v>
                </c:pt>
                <c:pt idx="250">
                  <c:v>40854.729791666665</c:v>
                </c:pt>
                <c:pt idx="251">
                  <c:v>40854.750625000001</c:v>
                </c:pt>
                <c:pt idx="252">
                  <c:v>40854.771469907406</c:v>
                </c:pt>
                <c:pt idx="253">
                  <c:v>40854.792303240742</c:v>
                </c:pt>
                <c:pt idx="254">
                  <c:v>40854.813136574077</c:v>
                </c:pt>
                <c:pt idx="255">
                  <c:v>40854.833969907406</c:v>
                </c:pt>
                <c:pt idx="256">
                  <c:v>40854.854803240742</c:v>
                </c:pt>
                <c:pt idx="257">
                  <c:v>40854.875636574077</c:v>
                </c:pt>
                <c:pt idx="258">
                  <c:v>40854.896458333336</c:v>
                </c:pt>
                <c:pt idx="259">
                  <c:v>40854.917303240742</c:v>
                </c:pt>
                <c:pt idx="260">
                  <c:v>40854.938136574077</c:v>
                </c:pt>
                <c:pt idx="261">
                  <c:v>40854.958969907406</c:v>
                </c:pt>
                <c:pt idx="262">
                  <c:v>40854.979803240742</c:v>
                </c:pt>
                <c:pt idx="263">
                  <c:v>40855.000636574077</c:v>
                </c:pt>
                <c:pt idx="264">
                  <c:v>40855.021469907406</c:v>
                </c:pt>
                <c:pt idx="265">
                  <c:v>40855.042303240742</c:v>
                </c:pt>
                <c:pt idx="266">
                  <c:v>40855.063148148147</c:v>
                </c:pt>
                <c:pt idx="267">
                  <c:v>40855.083981481483</c:v>
                </c:pt>
                <c:pt idx="268">
                  <c:v>40855.104814814818</c:v>
                </c:pt>
                <c:pt idx="269">
                  <c:v>40855.125648148147</c:v>
                </c:pt>
                <c:pt idx="270">
                  <c:v>40855.146481481483</c:v>
                </c:pt>
                <c:pt idx="271">
                  <c:v>40855.167314814818</c:v>
                </c:pt>
                <c:pt idx="272">
                  <c:v>40855.188136574077</c:v>
                </c:pt>
                <c:pt idx="273">
                  <c:v>40855.208969907406</c:v>
                </c:pt>
                <c:pt idx="274">
                  <c:v>40855.229803240742</c:v>
                </c:pt>
                <c:pt idx="275">
                  <c:v>40855.250636574077</c:v>
                </c:pt>
                <c:pt idx="276">
                  <c:v>40855.271481481483</c:v>
                </c:pt>
                <c:pt idx="277">
                  <c:v>40855.292303240742</c:v>
                </c:pt>
                <c:pt idx="278">
                  <c:v>40855.313136574077</c:v>
                </c:pt>
                <c:pt idx="279">
                  <c:v>40855.333981481483</c:v>
                </c:pt>
                <c:pt idx="280">
                  <c:v>40855.354814814818</c:v>
                </c:pt>
                <c:pt idx="281">
                  <c:v>40855.375648148147</c:v>
                </c:pt>
                <c:pt idx="282">
                  <c:v>40855.396481481483</c:v>
                </c:pt>
                <c:pt idx="283">
                  <c:v>40855.417303240742</c:v>
                </c:pt>
                <c:pt idx="284">
                  <c:v>40855.438136574077</c:v>
                </c:pt>
                <c:pt idx="285">
                  <c:v>40855.458969907406</c:v>
                </c:pt>
                <c:pt idx="286">
                  <c:v>40855.479803240742</c:v>
                </c:pt>
                <c:pt idx="287">
                  <c:v>40855.500636574077</c:v>
                </c:pt>
                <c:pt idx="288">
                  <c:v>40855.521469907406</c:v>
                </c:pt>
                <c:pt idx="289">
                  <c:v>40855.542303240742</c:v>
                </c:pt>
                <c:pt idx="290">
                  <c:v>40855.563136574077</c:v>
                </c:pt>
                <c:pt idx="291">
                  <c:v>40855.583981481483</c:v>
                </c:pt>
                <c:pt idx="292">
                  <c:v>40855.604803240742</c:v>
                </c:pt>
                <c:pt idx="293">
                  <c:v>40855.625636574077</c:v>
                </c:pt>
                <c:pt idx="294">
                  <c:v>40855.646469907406</c:v>
                </c:pt>
                <c:pt idx="295">
                  <c:v>40855.667303240742</c:v>
                </c:pt>
                <c:pt idx="296">
                  <c:v>40855.688136574077</c:v>
                </c:pt>
                <c:pt idx="297">
                  <c:v>40855.708969907406</c:v>
                </c:pt>
                <c:pt idx="298">
                  <c:v>40855.729803240742</c:v>
                </c:pt>
                <c:pt idx="299">
                  <c:v>40855.750636574077</c:v>
                </c:pt>
                <c:pt idx="300">
                  <c:v>40855.771469907406</c:v>
                </c:pt>
                <c:pt idx="301">
                  <c:v>40855.792303240742</c:v>
                </c:pt>
                <c:pt idx="302">
                  <c:v>40855.813136574077</c:v>
                </c:pt>
                <c:pt idx="303">
                  <c:v>40855.833969907406</c:v>
                </c:pt>
                <c:pt idx="304">
                  <c:v>40855.854803240742</c:v>
                </c:pt>
                <c:pt idx="305">
                  <c:v>40855.875636574077</c:v>
                </c:pt>
                <c:pt idx="306">
                  <c:v>40855.896469907406</c:v>
                </c:pt>
                <c:pt idx="307">
                  <c:v>40855.917303240742</c:v>
                </c:pt>
                <c:pt idx="308">
                  <c:v>40855.938136574077</c:v>
                </c:pt>
                <c:pt idx="309">
                  <c:v>40855.958981481483</c:v>
                </c:pt>
                <c:pt idx="310">
                  <c:v>40855.979814814818</c:v>
                </c:pt>
                <c:pt idx="311">
                  <c:v>40856.000648148147</c:v>
                </c:pt>
                <c:pt idx="312">
                  <c:v>40856.021481481483</c:v>
                </c:pt>
                <c:pt idx="313">
                  <c:v>40856.042314814818</c:v>
                </c:pt>
                <c:pt idx="314">
                  <c:v>40856.063136574077</c:v>
                </c:pt>
                <c:pt idx="315">
                  <c:v>40856.083969907406</c:v>
                </c:pt>
                <c:pt idx="316">
                  <c:v>40856.104814814818</c:v>
                </c:pt>
                <c:pt idx="317">
                  <c:v>40856.125636574077</c:v>
                </c:pt>
                <c:pt idx="318">
                  <c:v>40856.146469907406</c:v>
                </c:pt>
                <c:pt idx="319">
                  <c:v>40856.167314814818</c:v>
                </c:pt>
                <c:pt idx="320">
                  <c:v>40856.188148148147</c:v>
                </c:pt>
                <c:pt idx="321">
                  <c:v>40856.208969907406</c:v>
                </c:pt>
                <c:pt idx="322">
                  <c:v>40856.229814814818</c:v>
                </c:pt>
                <c:pt idx="323">
                  <c:v>40856.250636574077</c:v>
                </c:pt>
                <c:pt idx="324">
                  <c:v>40856.271469907406</c:v>
                </c:pt>
                <c:pt idx="325">
                  <c:v>40856.292314814818</c:v>
                </c:pt>
                <c:pt idx="326">
                  <c:v>40856.313148148147</c:v>
                </c:pt>
                <c:pt idx="327">
                  <c:v>40856.333981481483</c:v>
                </c:pt>
                <c:pt idx="328">
                  <c:v>40856.354814814818</c:v>
                </c:pt>
                <c:pt idx="329">
                  <c:v>40856.375648148147</c:v>
                </c:pt>
                <c:pt idx="330">
                  <c:v>40856.396481481483</c:v>
                </c:pt>
                <c:pt idx="331">
                  <c:v>40856.417303240742</c:v>
                </c:pt>
                <c:pt idx="332">
                  <c:v>40856.438148148147</c:v>
                </c:pt>
                <c:pt idx="333">
                  <c:v>40856.458969907406</c:v>
                </c:pt>
                <c:pt idx="334">
                  <c:v>40856.479803240742</c:v>
                </c:pt>
                <c:pt idx="335">
                  <c:v>40856.500648148147</c:v>
                </c:pt>
                <c:pt idx="336">
                  <c:v>40856.521481481483</c:v>
                </c:pt>
                <c:pt idx="337">
                  <c:v>40856.542314814818</c:v>
                </c:pt>
                <c:pt idx="338">
                  <c:v>40856.563136574077</c:v>
                </c:pt>
                <c:pt idx="339">
                  <c:v>40856.583969907406</c:v>
                </c:pt>
                <c:pt idx="340">
                  <c:v>40856.604803240742</c:v>
                </c:pt>
                <c:pt idx="341">
                  <c:v>40856.625636574077</c:v>
                </c:pt>
                <c:pt idx="342">
                  <c:v>40856.646469907406</c:v>
                </c:pt>
              </c:numCache>
            </c:numRef>
          </c:xVal>
          <c:yVal>
            <c:numRef>
              <c:f>'11East Fork Salmon'!$D$6:$D$348</c:f>
              <c:numCache>
                <c:formatCode>General</c:formatCode>
                <c:ptCount val="343"/>
                <c:pt idx="0">
                  <c:v>0.20100000000000001</c:v>
                </c:pt>
                <c:pt idx="1">
                  <c:v>0.20100000000000001</c:v>
                </c:pt>
                <c:pt idx="2">
                  <c:v>0.20100000000000001</c:v>
                </c:pt>
                <c:pt idx="3">
                  <c:v>0.20100000000000001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0.20100000000000001</c:v>
                </c:pt>
                <c:pt idx="10">
                  <c:v>0.20100000000000001</c:v>
                </c:pt>
                <c:pt idx="11">
                  <c:v>0.20200000000000001</c:v>
                </c:pt>
                <c:pt idx="12">
                  <c:v>0.20200000000000001</c:v>
                </c:pt>
                <c:pt idx="13">
                  <c:v>0.20300000000000001</c:v>
                </c:pt>
                <c:pt idx="14">
                  <c:v>0.20399999999999999</c:v>
                </c:pt>
                <c:pt idx="15">
                  <c:v>0.20399999999999999</c:v>
                </c:pt>
                <c:pt idx="16">
                  <c:v>0.20499999999999999</c:v>
                </c:pt>
                <c:pt idx="17">
                  <c:v>0.20499999999999999</c:v>
                </c:pt>
                <c:pt idx="18">
                  <c:v>0.20599999999999999</c:v>
                </c:pt>
                <c:pt idx="19">
                  <c:v>0.20599999999999999</c:v>
                </c:pt>
                <c:pt idx="20">
                  <c:v>0.20599999999999999</c:v>
                </c:pt>
                <c:pt idx="21">
                  <c:v>0.20699999999999999</c:v>
                </c:pt>
                <c:pt idx="22">
                  <c:v>0.20699999999999999</c:v>
                </c:pt>
                <c:pt idx="23">
                  <c:v>0.20699999999999999</c:v>
                </c:pt>
                <c:pt idx="24">
                  <c:v>0.20699999999999999</c:v>
                </c:pt>
                <c:pt idx="25">
                  <c:v>0.20699999999999999</c:v>
                </c:pt>
                <c:pt idx="26">
                  <c:v>0.20699999999999999</c:v>
                </c:pt>
                <c:pt idx="27">
                  <c:v>0.20699999999999999</c:v>
                </c:pt>
                <c:pt idx="28">
                  <c:v>0.20699999999999999</c:v>
                </c:pt>
                <c:pt idx="29">
                  <c:v>0.20699999999999999</c:v>
                </c:pt>
                <c:pt idx="30">
                  <c:v>0.20699999999999999</c:v>
                </c:pt>
                <c:pt idx="31">
                  <c:v>0.20599999999999999</c:v>
                </c:pt>
                <c:pt idx="32">
                  <c:v>0.20599999999999999</c:v>
                </c:pt>
                <c:pt idx="33">
                  <c:v>0.20499999999999999</c:v>
                </c:pt>
                <c:pt idx="34">
                  <c:v>0.20499999999999999</c:v>
                </c:pt>
                <c:pt idx="35">
                  <c:v>0.20399999999999999</c:v>
                </c:pt>
                <c:pt idx="36">
                  <c:v>0.20399999999999999</c:v>
                </c:pt>
                <c:pt idx="37">
                  <c:v>0.20300000000000001</c:v>
                </c:pt>
                <c:pt idx="38">
                  <c:v>0.20300000000000001</c:v>
                </c:pt>
                <c:pt idx="39">
                  <c:v>0.20300000000000001</c:v>
                </c:pt>
                <c:pt idx="40">
                  <c:v>0.20300000000000001</c:v>
                </c:pt>
                <c:pt idx="41">
                  <c:v>0.192</c:v>
                </c:pt>
                <c:pt idx="42">
                  <c:v>0.189</c:v>
                </c:pt>
                <c:pt idx="43">
                  <c:v>0.191</c:v>
                </c:pt>
                <c:pt idx="44">
                  <c:v>0.20200000000000001</c:v>
                </c:pt>
                <c:pt idx="45">
                  <c:v>0.20100000000000001</c:v>
                </c:pt>
                <c:pt idx="46">
                  <c:v>0.20100000000000001</c:v>
                </c:pt>
                <c:pt idx="47">
                  <c:v>0.20100000000000001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0.19900000000000001</c:v>
                </c:pt>
                <c:pt idx="54">
                  <c:v>0.19900000000000001</c:v>
                </c:pt>
                <c:pt idx="55">
                  <c:v>0.19900000000000001</c:v>
                </c:pt>
                <c:pt idx="56">
                  <c:v>0.19900000000000001</c:v>
                </c:pt>
                <c:pt idx="57">
                  <c:v>0.19900000000000001</c:v>
                </c:pt>
                <c:pt idx="58">
                  <c:v>0.19900000000000001</c:v>
                </c:pt>
                <c:pt idx="59">
                  <c:v>0.2</c:v>
                </c:pt>
                <c:pt idx="60">
                  <c:v>0.2</c:v>
                </c:pt>
                <c:pt idx="61">
                  <c:v>0.20100000000000001</c:v>
                </c:pt>
                <c:pt idx="62">
                  <c:v>0.20100000000000001</c:v>
                </c:pt>
                <c:pt idx="63">
                  <c:v>0.20200000000000001</c:v>
                </c:pt>
                <c:pt idx="64">
                  <c:v>0.20200000000000001</c:v>
                </c:pt>
                <c:pt idx="65">
                  <c:v>0.20200000000000001</c:v>
                </c:pt>
                <c:pt idx="66">
                  <c:v>0.20300000000000001</c:v>
                </c:pt>
                <c:pt idx="67">
                  <c:v>0.20300000000000001</c:v>
                </c:pt>
                <c:pt idx="68">
                  <c:v>0.20300000000000001</c:v>
                </c:pt>
                <c:pt idx="69">
                  <c:v>0.20300000000000001</c:v>
                </c:pt>
                <c:pt idx="70">
                  <c:v>0.20300000000000001</c:v>
                </c:pt>
                <c:pt idx="71">
                  <c:v>0.20200000000000001</c:v>
                </c:pt>
                <c:pt idx="72">
                  <c:v>0.20200000000000001</c:v>
                </c:pt>
                <c:pt idx="73">
                  <c:v>0.20200000000000001</c:v>
                </c:pt>
                <c:pt idx="74">
                  <c:v>0.20100000000000001</c:v>
                </c:pt>
                <c:pt idx="75">
                  <c:v>0.20100000000000001</c:v>
                </c:pt>
                <c:pt idx="76">
                  <c:v>0.20100000000000001</c:v>
                </c:pt>
                <c:pt idx="77">
                  <c:v>0.20100000000000001</c:v>
                </c:pt>
                <c:pt idx="78">
                  <c:v>0.20100000000000001</c:v>
                </c:pt>
                <c:pt idx="79">
                  <c:v>0.20100000000000001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0.19900000000000001</c:v>
                </c:pt>
                <c:pt idx="85">
                  <c:v>0.19900000000000001</c:v>
                </c:pt>
                <c:pt idx="86">
                  <c:v>0.19800000000000001</c:v>
                </c:pt>
                <c:pt idx="87">
                  <c:v>0.19800000000000001</c:v>
                </c:pt>
                <c:pt idx="88">
                  <c:v>0.19800000000000001</c:v>
                </c:pt>
                <c:pt idx="89">
                  <c:v>0.19800000000000001</c:v>
                </c:pt>
                <c:pt idx="90">
                  <c:v>0.19700000000000001</c:v>
                </c:pt>
                <c:pt idx="91">
                  <c:v>0.19700000000000001</c:v>
                </c:pt>
                <c:pt idx="92">
                  <c:v>0.19700000000000001</c:v>
                </c:pt>
                <c:pt idx="93">
                  <c:v>0.19600000000000001</c:v>
                </c:pt>
                <c:pt idx="94">
                  <c:v>0.19600000000000001</c:v>
                </c:pt>
                <c:pt idx="95">
                  <c:v>0.19600000000000001</c:v>
                </c:pt>
                <c:pt idx="96">
                  <c:v>0.19500000000000001</c:v>
                </c:pt>
                <c:pt idx="97">
                  <c:v>0.19500000000000001</c:v>
                </c:pt>
                <c:pt idx="98">
                  <c:v>0.19500000000000001</c:v>
                </c:pt>
                <c:pt idx="99">
                  <c:v>0.19500000000000001</c:v>
                </c:pt>
                <c:pt idx="100">
                  <c:v>0.19500000000000001</c:v>
                </c:pt>
                <c:pt idx="101">
                  <c:v>0.19500000000000001</c:v>
                </c:pt>
                <c:pt idx="102">
                  <c:v>0.19500000000000001</c:v>
                </c:pt>
                <c:pt idx="103">
                  <c:v>0.19500000000000001</c:v>
                </c:pt>
                <c:pt idx="104">
                  <c:v>0.19500000000000001</c:v>
                </c:pt>
                <c:pt idx="105">
                  <c:v>0.19600000000000001</c:v>
                </c:pt>
                <c:pt idx="106">
                  <c:v>0.19600000000000001</c:v>
                </c:pt>
                <c:pt idx="107">
                  <c:v>0.19700000000000001</c:v>
                </c:pt>
                <c:pt idx="108">
                  <c:v>0.19700000000000001</c:v>
                </c:pt>
                <c:pt idx="109">
                  <c:v>0.19700000000000001</c:v>
                </c:pt>
                <c:pt idx="110">
                  <c:v>0.19800000000000001</c:v>
                </c:pt>
                <c:pt idx="111">
                  <c:v>0.19800000000000001</c:v>
                </c:pt>
                <c:pt idx="112">
                  <c:v>0.19800000000000001</c:v>
                </c:pt>
                <c:pt idx="113">
                  <c:v>0.19800000000000001</c:v>
                </c:pt>
                <c:pt idx="114">
                  <c:v>0.19900000000000001</c:v>
                </c:pt>
                <c:pt idx="115">
                  <c:v>0.19900000000000001</c:v>
                </c:pt>
                <c:pt idx="116">
                  <c:v>0.19900000000000001</c:v>
                </c:pt>
                <c:pt idx="117">
                  <c:v>0.19900000000000001</c:v>
                </c:pt>
                <c:pt idx="118">
                  <c:v>0.19900000000000001</c:v>
                </c:pt>
                <c:pt idx="119">
                  <c:v>0.19900000000000001</c:v>
                </c:pt>
                <c:pt idx="120">
                  <c:v>0.19900000000000001</c:v>
                </c:pt>
                <c:pt idx="121">
                  <c:v>0.19900000000000001</c:v>
                </c:pt>
                <c:pt idx="122">
                  <c:v>0.19800000000000001</c:v>
                </c:pt>
                <c:pt idx="123">
                  <c:v>0.19800000000000001</c:v>
                </c:pt>
                <c:pt idx="124">
                  <c:v>0.19800000000000001</c:v>
                </c:pt>
                <c:pt idx="125">
                  <c:v>0.19800000000000001</c:v>
                </c:pt>
                <c:pt idx="126">
                  <c:v>0.19800000000000001</c:v>
                </c:pt>
                <c:pt idx="127">
                  <c:v>0.19800000000000001</c:v>
                </c:pt>
                <c:pt idx="128">
                  <c:v>0.19800000000000001</c:v>
                </c:pt>
                <c:pt idx="129">
                  <c:v>0.19800000000000001</c:v>
                </c:pt>
                <c:pt idx="130">
                  <c:v>0.19800000000000001</c:v>
                </c:pt>
                <c:pt idx="131">
                  <c:v>0.19800000000000001</c:v>
                </c:pt>
                <c:pt idx="132">
                  <c:v>0.19800000000000001</c:v>
                </c:pt>
                <c:pt idx="133">
                  <c:v>0.19800000000000001</c:v>
                </c:pt>
                <c:pt idx="134">
                  <c:v>0.19800000000000001</c:v>
                </c:pt>
                <c:pt idx="135">
                  <c:v>0.19800000000000001</c:v>
                </c:pt>
                <c:pt idx="136">
                  <c:v>0.19800000000000001</c:v>
                </c:pt>
                <c:pt idx="137">
                  <c:v>0.19800000000000001</c:v>
                </c:pt>
                <c:pt idx="138">
                  <c:v>0.19800000000000001</c:v>
                </c:pt>
                <c:pt idx="139">
                  <c:v>0.19700000000000001</c:v>
                </c:pt>
                <c:pt idx="140">
                  <c:v>0.19700000000000001</c:v>
                </c:pt>
                <c:pt idx="141">
                  <c:v>0.19700000000000001</c:v>
                </c:pt>
                <c:pt idx="142">
                  <c:v>0.19700000000000001</c:v>
                </c:pt>
                <c:pt idx="143">
                  <c:v>0.19600000000000001</c:v>
                </c:pt>
                <c:pt idx="144">
                  <c:v>0.19600000000000001</c:v>
                </c:pt>
                <c:pt idx="145">
                  <c:v>0.19600000000000001</c:v>
                </c:pt>
                <c:pt idx="146">
                  <c:v>0.19600000000000001</c:v>
                </c:pt>
                <c:pt idx="147">
                  <c:v>0.19500000000000001</c:v>
                </c:pt>
                <c:pt idx="148">
                  <c:v>0.19500000000000001</c:v>
                </c:pt>
                <c:pt idx="149">
                  <c:v>0.19600000000000001</c:v>
                </c:pt>
                <c:pt idx="150">
                  <c:v>0.19600000000000001</c:v>
                </c:pt>
                <c:pt idx="151">
                  <c:v>0.19600000000000001</c:v>
                </c:pt>
                <c:pt idx="152">
                  <c:v>0.19600000000000001</c:v>
                </c:pt>
                <c:pt idx="153">
                  <c:v>0.19700000000000001</c:v>
                </c:pt>
                <c:pt idx="154">
                  <c:v>0.19700000000000001</c:v>
                </c:pt>
                <c:pt idx="155">
                  <c:v>0.19700000000000001</c:v>
                </c:pt>
                <c:pt idx="156">
                  <c:v>0.19800000000000001</c:v>
                </c:pt>
                <c:pt idx="157">
                  <c:v>0.19800000000000001</c:v>
                </c:pt>
                <c:pt idx="158">
                  <c:v>0.19900000000000001</c:v>
                </c:pt>
                <c:pt idx="159">
                  <c:v>0.19900000000000001</c:v>
                </c:pt>
                <c:pt idx="160">
                  <c:v>0.19900000000000001</c:v>
                </c:pt>
                <c:pt idx="161">
                  <c:v>0.19900000000000001</c:v>
                </c:pt>
                <c:pt idx="162">
                  <c:v>0.2</c:v>
                </c:pt>
                <c:pt idx="163">
                  <c:v>0.2</c:v>
                </c:pt>
                <c:pt idx="164">
                  <c:v>0.2</c:v>
                </c:pt>
                <c:pt idx="165">
                  <c:v>0.2</c:v>
                </c:pt>
                <c:pt idx="166">
                  <c:v>0.2</c:v>
                </c:pt>
                <c:pt idx="167">
                  <c:v>0.2</c:v>
                </c:pt>
                <c:pt idx="168">
                  <c:v>0.20100000000000001</c:v>
                </c:pt>
                <c:pt idx="169">
                  <c:v>0.20100000000000001</c:v>
                </c:pt>
                <c:pt idx="170">
                  <c:v>0.20100000000000001</c:v>
                </c:pt>
                <c:pt idx="171">
                  <c:v>0.20100000000000001</c:v>
                </c:pt>
                <c:pt idx="172">
                  <c:v>0.20100000000000001</c:v>
                </c:pt>
                <c:pt idx="173">
                  <c:v>0.20100000000000001</c:v>
                </c:pt>
                <c:pt idx="174">
                  <c:v>0.20100000000000001</c:v>
                </c:pt>
                <c:pt idx="175">
                  <c:v>0.17100000000000001</c:v>
                </c:pt>
                <c:pt idx="176">
                  <c:v>0.17399999999999999</c:v>
                </c:pt>
                <c:pt idx="177">
                  <c:v>0.17699999999999999</c:v>
                </c:pt>
                <c:pt idx="178">
                  <c:v>0.182</c:v>
                </c:pt>
                <c:pt idx="179">
                  <c:v>0.183</c:v>
                </c:pt>
                <c:pt idx="180">
                  <c:v>0.184</c:v>
                </c:pt>
                <c:pt idx="181">
                  <c:v>0.19</c:v>
                </c:pt>
                <c:pt idx="182">
                  <c:v>0.20200000000000001</c:v>
                </c:pt>
                <c:pt idx="183">
                  <c:v>0.20300000000000001</c:v>
                </c:pt>
                <c:pt idx="184">
                  <c:v>0.20300000000000001</c:v>
                </c:pt>
                <c:pt idx="185">
                  <c:v>0.20200000000000001</c:v>
                </c:pt>
                <c:pt idx="186">
                  <c:v>0.20399999999999999</c:v>
                </c:pt>
                <c:pt idx="187">
                  <c:v>0.20300000000000001</c:v>
                </c:pt>
                <c:pt idx="188">
                  <c:v>0.20300000000000001</c:v>
                </c:pt>
                <c:pt idx="189">
                  <c:v>0.20200000000000001</c:v>
                </c:pt>
                <c:pt idx="190">
                  <c:v>0.20200000000000001</c:v>
                </c:pt>
                <c:pt idx="191">
                  <c:v>0.20100000000000001</c:v>
                </c:pt>
                <c:pt idx="192">
                  <c:v>0.20100000000000001</c:v>
                </c:pt>
                <c:pt idx="193">
                  <c:v>0.2</c:v>
                </c:pt>
                <c:pt idx="194">
                  <c:v>0.2</c:v>
                </c:pt>
                <c:pt idx="195">
                  <c:v>0.2</c:v>
                </c:pt>
                <c:pt idx="196">
                  <c:v>0.2</c:v>
                </c:pt>
                <c:pt idx="197">
                  <c:v>0.19900000000000001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</c:v>
                </c:pt>
                <c:pt idx="201">
                  <c:v>0.2</c:v>
                </c:pt>
                <c:pt idx="202">
                  <c:v>0.20100000000000001</c:v>
                </c:pt>
                <c:pt idx="203">
                  <c:v>0.20200000000000001</c:v>
                </c:pt>
                <c:pt idx="204">
                  <c:v>0.20300000000000001</c:v>
                </c:pt>
                <c:pt idx="205">
                  <c:v>0.20399999999999999</c:v>
                </c:pt>
                <c:pt idx="206">
                  <c:v>0.20399999999999999</c:v>
                </c:pt>
                <c:pt idx="207">
                  <c:v>0.20399999999999999</c:v>
                </c:pt>
                <c:pt idx="208">
                  <c:v>0.20499999999999999</c:v>
                </c:pt>
                <c:pt idx="209">
                  <c:v>0.20499999999999999</c:v>
                </c:pt>
                <c:pt idx="210">
                  <c:v>0.20499999999999999</c:v>
                </c:pt>
                <c:pt idx="211">
                  <c:v>0.20499999999999999</c:v>
                </c:pt>
                <c:pt idx="212">
                  <c:v>0.20499999999999999</c:v>
                </c:pt>
                <c:pt idx="213">
                  <c:v>0.20499999999999999</c:v>
                </c:pt>
                <c:pt idx="214">
                  <c:v>0.20499999999999999</c:v>
                </c:pt>
                <c:pt idx="215">
                  <c:v>0.20499999999999999</c:v>
                </c:pt>
                <c:pt idx="216">
                  <c:v>0.20399999999999999</c:v>
                </c:pt>
                <c:pt idx="217">
                  <c:v>0.20300000000000001</c:v>
                </c:pt>
                <c:pt idx="218">
                  <c:v>0.20300000000000001</c:v>
                </c:pt>
                <c:pt idx="219">
                  <c:v>0.20300000000000001</c:v>
                </c:pt>
                <c:pt idx="220">
                  <c:v>0.20200000000000001</c:v>
                </c:pt>
                <c:pt idx="221">
                  <c:v>0.20200000000000001</c:v>
                </c:pt>
                <c:pt idx="222">
                  <c:v>0.20200000000000001</c:v>
                </c:pt>
                <c:pt idx="223">
                  <c:v>0.20100000000000001</c:v>
                </c:pt>
                <c:pt idx="224">
                  <c:v>0.20100000000000001</c:v>
                </c:pt>
                <c:pt idx="225">
                  <c:v>0.20100000000000001</c:v>
                </c:pt>
                <c:pt idx="226">
                  <c:v>0.2</c:v>
                </c:pt>
                <c:pt idx="227">
                  <c:v>0.2</c:v>
                </c:pt>
                <c:pt idx="228">
                  <c:v>0.2</c:v>
                </c:pt>
                <c:pt idx="229">
                  <c:v>0.2</c:v>
                </c:pt>
                <c:pt idx="230">
                  <c:v>0.2</c:v>
                </c:pt>
                <c:pt idx="231">
                  <c:v>0.2</c:v>
                </c:pt>
                <c:pt idx="232">
                  <c:v>0.19900000000000001</c:v>
                </c:pt>
                <c:pt idx="233">
                  <c:v>0.19900000000000001</c:v>
                </c:pt>
                <c:pt idx="234">
                  <c:v>0.19900000000000001</c:v>
                </c:pt>
                <c:pt idx="235">
                  <c:v>0.19900000000000001</c:v>
                </c:pt>
                <c:pt idx="236">
                  <c:v>0.19900000000000001</c:v>
                </c:pt>
                <c:pt idx="237">
                  <c:v>0.19800000000000001</c:v>
                </c:pt>
                <c:pt idx="238">
                  <c:v>0.19800000000000001</c:v>
                </c:pt>
                <c:pt idx="239">
                  <c:v>0.19800000000000001</c:v>
                </c:pt>
                <c:pt idx="240">
                  <c:v>0.19800000000000001</c:v>
                </c:pt>
                <c:pt idx="241">
                  <c:v>0.19700000000000001</c:v>
                </c:pt>
                <c:pt idx="242">
                  <c:v>0.19700000000000001</c:v>
                </c:pt>
                <c:pt idx="243">
                  <c:v>0.19700000000000001</c:v>
                </c:pt>
                <c:pt idx="244">
                  <c:v>0.19700000000000001</c:v>
                </c:pt>
                <c:pt idx="245">
                  <c:v>0.19700000000000001</c:v>
                </c:pt>
                <c:pt idx="246">
                  <c:v>0.19700000000000001</c:v>
                </c:pt>
                <c:pt idx="247">
                  <c:v>0.19700000000000001</c:v>
                </c:pt>
                <c:pt idx="248">
                  <c:v>0.19700000000000001</c:v>
                </c:pt>
                <c:pt idx="249">
                  <c:v>0.19800000000000001</c:v>
                </c:pt>
                <c:pt idx="250">
                  <c:v>0.19800000000000001</c:v>
                </c:pt>
                <c:pt idx="251">
                  <c:v>0.19800000000000001</c:v>
                </c:pt>
                <c:pt idx="252">
                  <c:v>0.19900000000000001</c:v>
                </c:pt>
                <c:pt idx="253">
                  <c:v>0.19900000000000001</c:v>
                </c:pt>
                <c:pt idx="254">
                  <c:v>0.2</c:v>
                </c:pt>
                <c:pt idx="255">
                  <c:v>0.2</c:v>
                </c:pt>
                <c:pt idx="256">
                  <c:v>0.2</c:v>
                </c:pt>
                <c:pt idx="257">
                  <c:v>0.20100000000000001</c:v>
                </c:pt>
                <c:pt idx="258">
                  <c:v>0.20100000000000001</c:v>
                </c:pt>
                <c:pt idx="259">
                  <c:v>0.20100000000000001</c:v>
                </c:pt>
                <c:pt idx="260">
                  <c:v>0.20100000000000001</c:v>
                </c:pt>
                <c:pt idx="261">
                  <c:v>0.20100000000000001</c:v>
                </c:pt>
                <c:pt idx="262">
                  <c:v>0.20100000000000001</c:v>
                </c:pt>
                <c:pt idx="263">
                  <c:v>0.20200000000000001</c:v>
                </c:pt>
                <c:pt idx="264">
                  <c:v>0.20200000000000001</c:v>
                </c:pt>
                <c:pt idx="265">
                  <c:v>0.20200000000000001</c:v>
                </c:pt>
                <c:pt idx="266">
                  <c:v>0.20200000000000001</c:v>
                </c:pt>
                <c:pt idx="267">
                  <c:v>0.20200000000000001</c:v>
                </c:pt>
                <c:pt idx="268">
                  <c:v>0.20200000000000001</c:v>
                </c:pt>
                <c:pt idx="269">
                  <c:v>0.20200000000000001</c:v>
                </c:pt>
                <c:pt idx="270">
                  <c:v>0.20200000000000001</c:v>
                </c:pt>
                <c:pt idx="271">
                  <c:v>0.20100000000000001</c:v>
                </c:pt>
                <c:pt idx="272">
                  <c:v>0.20100000000000001</c:v>
                </c:pt>
                <c:pt idx="273">
                  <c:v>0.20100000000000001</c:v>
                </c:pt>
                <c:pt idx="274">
                  <c:v>0.20100000000000001</c:v>
                </c:pt>
                <c:pt idx="275">
                  <c:v>0.20100000000000001</c:v>
                </c:pt>
                <c:pt idx="276">
                  <c:v>0.20100000000000001</c:v>
                </c:pt>
                <c:pt idx="277">
                  <c:v>0.20100000000000001</c:v>
                </c:pt>
                <c:pt idx="278">
                  <c:v>0.20100000000000001</c:v>
                </c:pt>
                <c:pt idx="279">
                  <c:v>0.19</c:v>
                </c:pt>
                <c:pt idx="280">
                  <c:v>0.17499999999999999</c:v>
                </c:pt>
                <c:pt idx="281">
                  <c:v>0.16900000000000001</c:v>
                </c:pt>
                <c:pt idx="282">
                  <c:v>0.16200000000000001</c:v>
                </c:pt>
                <c:pt idx="283">
                  <c:v>0.17199999999999999</c:v>
                </c:pt>
                <c:pt idx="284">
                  <c:v>0.189</c:v>
                </c:pt>
                <c:pt idx="285">
                  <c:v>0.20200000000000001</c:v>
                </c:pt>
                <c:pt idx="286">
                  <c:v>0.20200000000000001</c:v>
                </c:pt>
                <c:pt idx="287">
                  <c:v>0.20100000000000001</c:v>
                </c:pt>
                <c:pt idx="288">
                  <c:v>0.20200000000000001</c:v>
                </c:pt>
                <c:pt idx="289">
                  <c:v>0.20100000000000001</c:v>
                </c:pt>
                <c:pt idx="290">
                  <c:v>0.20100000000000001</c:v>
                </c:pt>
                <c:pt idx="291">
                  <c:v>0.20100000000000001</c:v>
                </c:pt>
                <c:pt idx="292">
                  <c:v>0.20100000000000001</c:v>
                </c:pt>
                <c:pt idx="293">
                  <c:v>0.20100000000000001</c:v>
                </c:pt>
                <c:pt idx="294">
                  <c:v>0.20100000000000001</c:v>
                </c:pt>
                <c:pt idx="295">
                  <c:v>0.2</c:v>
                </c:pt>
                <c:pt idx="296">
                  <c:v>0.20100000000000001</c:v>
                </c:pt>
                <c:pt idx="297">
                  <c:v>0.20100000000000001</c:v>
                </c:pt>
                <c:pt idx="298">
                  <c:v>0.20100000000000001</c:v>
                </c:pt>
                <c:pt idx="299">
                  <c:v>0.20200000000000001</c:v>
                </c:pt>
                <c:pt idx="300">
                  <c:v>0.20200000000000001</c:v>
                </c:pt>
                <c:pt idx="301">
                  <c:v>0.20200000000000001</c:v>
                </c:pt>
                <c:pt idx="302">
                  <c:v>0.20300000000000001</c:v>
                </c:pt>
                <c:pt idx="303">
                  <c:v>0.20300000000000001</c:v>
                </c:pt>
                <c:pt idx="304">
                  <c:v>0.20399999999999999</c:v>
                </c:pt>
                <c:pt idx="305">
                  <c:v>0.20399999999999999</c:v>
                </c:pt>
                <c:pt idx="306">
                  <c:v>0.20399999999999999</c:v>
                </c:pt>
                <c:pt idx="307">
                  <c:v>0.20399999999999999</c:v>
                </c:pt>
                <c:pt idx="308">
                  <c:v>0.20499999999999999</c:v>
                </c:pt>
                <c:pt idx="309">
                  <c:v>0.20599999999999999</c:v>
                </c:pt>
                <c:pt idx="310">
                  <c:v>0.20599999999999999</c:v>
                </c:pt>
                <c:pt idx="311">
                  <c:v>0.20599999999999999</c:v>
                </c:pt>
                <c:pt idx="312">
                  <c:v>0.20599999999999999</c:v>
                </c:pt>
                <c:pt idx="313">
                  <c:v>0.20599999999999999</c:v>
                </c:pt>
                <c:pt idx="314">
                  <c:v>0.20599999999999999</c:v>
                </c:pt>
                <c:pt idx="315">
                  <c:v>0.20599999999999999</c:v>
                </c:pt>
                <c:pt idx="316">
                  <c:v>0.20599999999999999</c:v>
                </c:pt>
                <c:pt idx="317">
                  <c:v>0.20499999999999999</c:v>
                </c:pt>
                <c:pt idx="318">
                  <c:v>0.20300000000000001</c:v>
                </c:pt>
                <c:pt idx="319">
                  <c:v>0.191</c:v>
                </c:pt>
                <c:pt idx="320">
                  <c:v>0.189</c:v>
                </c:pt>
                <c:pt idx="321">
                  <c:v>0.19</c:v>
                </c:pt>
                <c:pt idx="322">
                  <c:v>0.192</c:v>
                </c:pt>
                <c:pt idx="323">
                  <c:v>0.20399999999999999</c:v>
                </c:pt>
                <c:pt idx="324">
                  <c:v>0.20599999999999999</c:v>
                </c:pt>
                <c:pt idx="325">
                  <c:v>0.20599999999999999</c:v>
                </c:pt>
                <c:pt idx="326">
                  <c:v>0.20599999999999999</c:v>
                </c:pt>
                <c:pt idx="327">
                  <c:v>0.20599999999999999</c:v>
                </c:pt>
                <c:pt idx="328">
                  <c:v>0.20699999999999999</c:v>
                </c:pt>
                <c:pt idx="329">
                  <c:v>0.20699999999999999</c:v>
                </c:pt>
                <c:pt idx="330">
                  <c:v>0.20799999999999999</c:v>
                </c:pt>
                <c:pt idx="331">
                  <c:v>0.20799999999999999</c:v>
                </c:pt>
                <c:pt idx="332">
                  <c:v>0.20799999999999999</c:v>
                </c:pt>
                <c:pt idx="333">
                  <c:v>0.20699999999999999</c:v>
                </c:pt>
                <c:pt idx="334">
                  <c:v>0.20699999999999999</c:v>
                </c:pt>
                <c:pt idx="335">
                  <c:v>0.20599999999999999</c:v>
                </c:pt>
                <c:pt idx="336">
                  <c:v>0.20499999999999999</c:v>
                </c:pt>
                <c:pt idx="337">
                  <c:v>0.20599999999999999</c:v>
                </c:pt>
                <c:pt idx="338">
                  <c:v>0.20499999999999999</c:v>
                </c:pt>
                <c:pt idx="339">
                  <c:v>0.20499999999999999</c:v>
                </c:pt>
                <c:pt idx="340">
                  <c:v>0.20499999999999999</c:v>
                </c:pt>
                <c:pt idx="341">
                  <c:v>0.20599999999999999</c:v>
                </c:pt>
                <c:pt idx="342">
                  <c:v>0.20499999999999999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49696"/>
        <c:axId val="121160448"/>
      </c:scatterChart>
      <c:valAx>
        <c:axId val="12114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53113879003558706"/>
              <c:y val="0.94502617801047117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60448"/>
        <c:crosses val="autoZero"/>
        <c:crossBetween val="midCat"/>
        <c:majorUnit val="2"/>
      </c:valAx>
      <c:valAx>
        <c:axId val="121160448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mS/cm</a:t>
                </a:r>
              </a:p>
            </c:rich>
          </c:tx>
          <c:layout>
            <c:manualLayout>
              <c:xMode val="edge"/>
              <c:yMode val="edge"/>
              <c:x val="1.0676156583629892E-2"/>
              <c:y val="0.4685863874345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496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East Fork Salmon River At Mouth
Specific Conductivity and Turbidity
NOVEMBER 2011</a:t>
            </a:r>
          </a:p>
        </c:rich>
      </c:tx>
      <c:layout>
        <c:manualLayout>
          <c:xMode val="edge"/>
          <c:yMode val="edge"/>
          <c:x val="0.3496441281138789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4092526690388"/>
          <c:y val="0.2329842931937173"/>
          <c:w val="0.81405693950177926"/>
          <c:h val="0.59162303664921467"/>
        </c:manualLayout>
      </c:layout>
      <c:scatterChart>
        <c:scatterStyle val="smoothMarker"/>
        <c:varyColors val="0"/>
        <c:ser>
          <c:idx val="0"/>
          <c:order val="0"/>
          <c:tx>
            <c:v>SpC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'11East Fork Salmon'!$J$6:$J$348</c:f>
              <c:numCache>
                <c:formatCode>m/d/yyyy\ h:mm</c:formatCode>
                <c:ptCount val="343"/>
                <c:pt idx="0">
                  <c:v>40849.521458333336</c:v>
                </c:pt>
                <c:pt idx="1">
                  <c:v>40849.542291666665</c:v>
                </c:pt>
                <c:pt idx="2">
                  <c:v>40849.563125000001</c:v>
                </c:pt>
                <c:pt idx="3">
                  <c:v>40849.583969907406</c:v>
                </c:pt>
                <c:pt idx="4">
                  <c:v>40849.604791666665</c:v>
                </c:pt>
                <c:pt idx="5">
                  <c:v>40849.625625000001</c:v>
                </c:pt>
                <c:pt idx="6">
                  <c:v>40849.646458333336</c:v>
                </c:pt>
                <c:pt idx="7">
                  <c:v>40849.667291666665</c:v>
                </c:pt>
                <c:pt idx="8">
                  <c:v>40849.688125000001</c:v>
                </c:pt>
                <c:pt idx="9">
                  <c:v>40849.708969907406</c:v>
                </c:pt>
                <c:pt idx="10">
                  <c:v>40849.729803240742</c:v>
                </c:pt>
                <c:pt idx="11">
                  <c:v>40849.750636574077</c:v>
                </c:pt>
                <c:pt idx="12">
                  <c:v>40849.771469907406</c:v>
                </c:pt>
                <c:pt idx="13">
                  <c:v>40849.792291666665</c:v>
                </c:pt>
                <c:pt idx="14">
                  <c:v>40849.813125000001</c:v>
                </c:pt>
                <c:pt idx="15">
                  <c:v>40849.833958333336</c:v>
                </c:pt>
                <c:pt idx="16">
                  <c:v>40849.854803240742</c:v>
                </c:pt>
                <c:pt idx="17">
                  <c:v>40849.875636574077</c:v>
                </c:pt>
                <c:pt idx="18">
                  <c:v>40849.896458333336</c:v>
                </c:pt>
                <c:pt idx="19">
                  <c:v>40849.917303240742</c:v>
                </c:pt>
                <c:pt idx="20">
                  <c:v>40849.938136574077</c:v>
                </c:pt>
                <c:pt idx="21">
                  <c:v>40849.958969907406</c:v>
                </c:pt>
                <c:pt idx="22">
                  <c:v>40849.979803240742</c:v>
                </c:pt>
                <c:pt idx="23">
                  <c:v>40850.000636574077</c:v>
                </c:pt>
                <c:pt idx="24">
                  <c:v>40850.021469907406</c:v>
                </c:pt>
                <c:pt idx="25">
                  <c:v>40850.042303240742</c:v>
                </c:pt>
                <c:pt idx="26">
                  <c:v>40850.063136574077</c:v>
                </c:pt>
                <c:pt idx="27">
                  <c:v>40850.083969907406</c:v>
                </c:pt>
                <c:pt idx="28">
                  <c:v>40850.104803240742</c:v>
                </c:pt>
                <c:pt idx="29">
                  <c:v>40850.125636574077</c:v>
                </c:pt>
                <c:pt idx="30">
                  <c:v>40850.146469907406</c:v>
                </c:pt>
                <c:pt idx="31">
                  <c:v>40850.167303240742</c:v>
                </c:pt>
                <c:pt idx="32">
                  <c:v>40850.188136574077</c:v>
                </c:pt>
                <c:pt idx="33">
                  <c:v>40850.208969907406</c:v>
                </c:pt>
                <c:pt idx="34">
                  <c:v>40850.229803240742</c:v>
                </c:pt>
                <c:pt idx="35">
                  <c:v>40850.250636574077</c:v>
                </c:pt>
                <c:pt idx="36">
                  <c:v>40850.271469907406</c:v>
                </c:pt>
                <c:pt idx="37">
                  <c:v>40850.292303240742</c:v>
                </c:pt>
                <c:pt idx="38">
                  <c:v>40850.313148148147</c:v>
                </c:pt>
                <c:pt idx="39">
                  <c:v>40850.333969907406</c:v>
                </c:pt>
                <c:pt idx="40">
                  <c:v>40850.354803240742</c:v>
                </c:pt>
                <c:pt idx="41">
                  <c:v>40850.375636574077</c:v>
                </c:pt>
                <c:pt idx="42">
                  <c:v>40850.396481481483</c:v>
                </c:pt>
                <c:pt idx="43">
                  <c:v>40850.417314814818</c:v>
                </c:pt>
                <c:pt idx="44">
                  <c:v>40850.438136574077</c:v>
                </c:pt>
                <c:pt idx="45">
                  <c:v>40850.458969907406</c:v>
                </c:pt>
                <c:pt idx="46">
                  <c:v>40850.479803240742</c:v>
                </c:pt>
                <c:pt idx="47">
                  <c:v>40850.500636574077</c:v>
                </c:pt>
                <c:pt idx="48">
                  <c:v>40850.521469907406</c:v>
                </c:pt>
                <c:pt idx="49">
                  <c:v>40850.542303240742</c:v>
                </c:pt>
                <c:pt idx="50">
                  <c:v>40850.563136574077</c:v>
                </c:pt>
                <c:pt idx="51">
                  <c:v>40850.583969907406</c:v>
                </c:pt>
                <c:pt idx="52">
                  <c:v>40850.604803240742</c:v>
                </c:pt>
                <c:pt idx="53">
                  <c:v>40850.625625000001</c:v>
                </c:pt>
                <c:pt idx="54">
                  <c:v>40850.646458333336</c:v>
                </c:pt>
                <c:pt idx="55">
                  <c:v>40850.667291666665</c:v>
                </c:pt>
                <c:pt idx="56">
                  <c:v>40850.688125000001</c:v>
                </c:pt>
                <c:pt idx="57">
                  <c:v>40850.708958333336</c:v>
                </c:pt>
                <c:pt idx="58">
                  <c:v>40850.729803240742</c:v>
                </c:pt>
                <c:pt idx="59">
                  <c:v>40850.750625000001</c:v>
                </c:pt>
                <c:pt idx="60">
                  <c:v>40850.771458333336</c:v>
                </c:pt>
                <c:pt idx="61">
                  <c:v>40850.792291666665</c:v>
                </c:pt>
                <c:pt idx="62">
                  <c:v>40850.813125000001</c:v>
                </c:pt>
                <c:pt idx="63">
                  <c:v>40850.833958333336</c:v>
                </c:pt>
                <c:pt idx="64">
                  <c:v>40850.854791666665</c:v>
                </c:pt>
                <c:pt idx="65">
                  <c:v>40850.875636574077</c:v>
                </c:pt>
                <c:pt idx="66">
                  <c:v>40850.896458333336</c:v>
                </c:pt>
                <c:pt idx="67">
                  <c:v>40850.917303240742</c:v>
                </c:pt>
                <c:pt idx="68">
                  <c:v>40850.938125000001</c:v>
                </c:pt>
                <c:pt idx="69">
                  <c:v>40850.958958333336</c:v>
                </c:pt>
                <c:pt idx="70">
                  <c:v>40850.979803240742</c:v>
                </c:pt>
                <c:pt idx="71">
                  <c:v>40851.000636574077</c:v>
                </c:pt>
                <c:pt idx="72">
                  <c:v>40851.021469907406</c:v>
                </c:pt>
                <c:pt idx="73">
                  <c:v>40851.042303240742</c:v>
                </c:pt>
                <c:pt idx="74">
                  <c:v>40851.063136574077</c:v>
                </c:pt>
                <c:pt idx="75">
                  <c:v>40851.083969907406</c:v>
                </c:pt>
                <c:pt idx="76">
                  <c:v>40851.104803240742</c:v>
                </c:pt>
                <c:pt idx="77">
                  <c:v>40851.125636574077</c:v>
                </c:pt>
                <c:pt idx="78">
                  <c:v>40851.146469907406</c:v>
                </c:pt>
                <c:pt idx="79">
                  <c:v>40851.167303240742</c:v>
                </c:pt>
                <c:pt idx="80">
                  <c:v>40851.188136574077</c:v>
                </c:pt>
                <c:pt idx="81">
                  <c:v>40851.208969907406</c:v>
                </c:pt>
                <c:pt idx="82">
                  <c:v>40851.229803240742</c:v>
                </c:pt>
                <c:pt idx="83">
                  <c:v>40851.250636574077</c:v>
                </c:pt>
                <c:pt idx="84">
                  <c:v>40851.271469907406</c:v>
                </c:pt>
                <c:pt idx="85">
                  <c:v>40851.292303240742</c:v>
                </c:pt>
                <c:pt idx="86">
                  <c:v>40851.313136574077</c:v>
                </c:pt>
                <c:pt idx="87">
                  <c:v>40851.333969907406</c:v>
                </c:pt>
                <c:pt idx="88">
                  <c:v>40851.354803240742</c:v>
                </c:pt>
                <c:pt idx="89">
                  <c:v>40851.375636574077</c:v>
                </c:pt>
                <c:pt idx="90">
                  <c:v>40851.396469907406</c:v>
                </c:pt>
                <c:pt idx="91">
                  <c:v>40851.417303240742</c:v>
                </c:pt>
                <c:pt idx="92">
                  <c:v>40851.438136574077</c:v>
                </c:pt>
                <c:pt idx="93">
                  <c:v>40851.458969907406</c:v>
                </c:pt>
                <c:pt idx="94">
                  <c:v>40851.479803240742</c:v>
                </c:pt>
                <c:pt idx="95">
                  <c:v>40851.500636574077</c:v>
                </c:pt>
                <c:pt idx="96">
                  <c:v>40851.521469907406</c:v>
                </c:pt>
                <c:pt idx="97">
                  <c:v>40851.542303240742</c:v>
                </c:pt>
                <c:pt idx="98">
                  <c:v>40851.563136574077</c:v>
                </c:pt>
                <c:pt idx="99">
                  <c:v>40851.583958333336</c:v>
                </c:pt>
                <c:pt idx="100">
                  <c:v>40851.604803240742</c:v>
                </c:pt>
                <c:pt idx="101">
                  <c:v>40851.625625000001</c:v>
                </c:pt>
                <c:pt idx="102">
                  <c:v>40851.646469907406</c:v>
                </c:pt>
                <c:pt idx="103">
                  <c:v>40851.667291666665</c:v>
                </c:pt>
                <c:pt idx="104">
                  <c:v>40851.688136574077</c:v>
                </c:pt>
                <c:pt idx="105">
                  <c:v>40851.708958333336</c:v>
                </c:pt>
                <c:pt idx="106">
                  <c:v>40851.729791666665</c:v>
                </c:pt>
                <c:pt idx="107">
                  <c:v>40851.750636574077</c:v>
                </c:pt>
                <c:pt idx="108">
                  <c:v>40851.771469907406</c:v>
                </c:pt>
                <c:pt idx="109">
                  <c:v>40851.792303240742</c:v>
                </c:pt>
                <c:pt idx="110">
                  <c:v>40851.813136574077</c:v>
                </c:pt>
                <c:pt idx="111">
                  <c:v>40851.833958333336</c:v>
                </c:pt>
                <c:pt idx="112">
                  <c:v>40851.854791666665</c:v>
                </c:pt>
                <c:pt idx="113">
                  <c:v>40851.875636574077</c:v>
                </c:pt>
                <c:pt idx="114">
                  <c:v>40851.896469907406</c:v>
                </c:pt>
                <c:pt idx="115">
                  <c:v>40851.917303240742</c:v>
                </c:pt>
                <c:pt idx="116">
                  <c:v>40851.938125000001</c:v>
                </c:pt>
                <c:pt idx="117">
                  <c:v>40851.958969907406</c:v>
                </c:pt>
                <c:pt idx="118">
                  <c:v>40851.979803240742</c:v>
                </c:pt>
                <c:pt idx="119">
                  <c:v>40852.000636574077</c:v>
                </c:pt>
                <c:pt idx="120">
                  <c:v>40852.021469907406</c:v>
                </c:pt>
                <c:pt idx="121">
                  <c:v>40852.042303240742</c:v>
                </c:pt>
                <c:pt idx="122">
                  <c:v>40852.063136574077</c:v>
                </c:pt>
                <c:pt idx="123">
                  <c:v>40852.083969907406</c:v>
                </c:pt>
                <c:pt idx="124">
                  <c:v>40852.104803240742</c:v>
                </c:pt>
                <c:pt idx="125">
                  <c:v>40852.125636574077</c:v>
                </c:pt>
                <c:pt idx="126">
                  <c:v>40852.146469907406</c:v>
                </c:pt>
                <c:pt idx="127">
                  <c:v>40852.167303240742</c:v>
                </c:pt>
                <c:pt idx="128">
                  <c:v>40852.188136574077</c:v>
                </c:pt>
                <c:pt idx="129">
                  <c:v>40852.208969907406</c:v>
                </c:pt>
                <c:pt idx="130">
                  <c:v>40852.229803240742</c:v>
                </c:pt>
                <c:pt idx="131">
                  <c:v>40852.250636574077</c:v>
                </c:pt>
                <c:pt idx="132">
                  <c:v>40852.271469907406</c:v>
                </c:pt>
                <c:pt idx="133">
                  <c:v>40852.292303240742</c:v>
                </c:pt>
                <c:pt idx="134">
                  <c:v>40852.313136574077</c:v>
                </c:pt>
                <c:pt idx="135">
                  <c:v>40852.333969907406</c:v>
                </c:pt>
                <c:pt idx="136">
                  <c:v>40852.354803240742</c:v>
                </c:pt>
                <c:pt idx="137">
                  <c:v>40852.375636574077</c:v>
                </c:pt>
                <c:pt idx="138">
                  <c:v>40852.396481481483</c:v>
                </c:pt>
                <c:pt idx="139">
                  <c:v>40852.417303240742</c:v>
                </c:pt>
                <c:pt idx="140">
                  <c:v>40852.438125000001</c:v>
                </c:pt>
                <c:pt idx="141">
                  <c:v>40852.458969907406</c:v>
                </c:pt>
                <c:pt idx="142">
                  <c:v>40852.479803240742</c:v>
                </c:pt>
                <c:pt idx="143">
                  <c:v>40852.500636574077</c:v>
                </c:pt>
                <c:pt idx="144">
                  <c:v>40852.521469907406</c:v>
                </c:pt>
                <c:pt idx="145">
                  <c:v>40852.542303240742</c:v>
                </c:pt>
                <c:pt idx="146">
                  <c:v>40852.563136574077</c:v>
                </c:pt>
                <c:pt idx="147">
                  <c:v>40852.583969907406</c:v>
                </c:pt>
                <c:pt idx="148">
                  <c:v>40852.604803240742</c:v>
                </c:pt>
                <c:pt idx="149">
                  <c:v>40852.625625000001</c:v>
                </c:pt>
                <c:pt idx="150">
                  <c:v>40852.646458333336</c:v>
                </c:pt>
                <c:pt idx="151">
                  <c:v>40852.667291666665</c:v>
                </c:pt>
                <c:pt idx="152">
                  <c:v>40852.688136574077</c:v>
                </c:pt>
                <c:pt idx="153">
                  <c:v>40852.708969907406</c:v>
                </c:pt>
                <c:pt idx="154">
                  <c:v>40852.729803240742</c:v>
                </c:pt>
                <c:pt idx="155">
                  <c:v>40852.750636574077</c:v>
                </c:pt>
                <c:pt idx="156">
                  <c:v>40852.771469907406</c:v>
                </c:pt>
                <c:pt idx="157">
                  <c:v>40852.792303240742</c:v>
                </c:pt>
                <c:pt idx="158">
                  <c:v>40852.813136574077</c:v>
                </c:pt>
                <c:pt idx="159">
                  <c:v>40852.833969907406</c:v>
                </c:pt>
                <c:pt idx="160">
                  <c:v>40852.854803240742</c:v>
                </c:pt>
                <c:pt idx="161">
                  <c:v>40852.875636574077</c:v>
                </c:pt>
                <c:pt idx="162">
                  <c:v>40852.896469907406</c:v>
                </c:pt>
                <c:pt idx="163">
                  <c:v>40852.917303240742</c:v>
                </c:pt>
                <c:pt idx="164">
                  <c:v>40852.938136574077</c:v>
                </c:pt>
                <c:pt idx="165">
                  <c:v>40852.958981481483</c:v>
                </c:pt>
                <c:pt idx="166">
                  <c:v>40852.979814814818</c:v>
                </c:pt>
                <c:pt idx="167">
                  <c:v>40853.000648148147</c:v>
                </c:pt>
                <c:pt idx="168">
                  <c:v>40853.021481481483</c:v>
                </c:pt>
                <c:pt idx="169">
                  <c:v>40853.042303240742</c:v>
                </c:pt>
                <c:pt idx="170">
                  <c:v>40853.063136574077</c:v>
                </c:pt>
                <c:pt idx="171">
                  <c:v>40853.083969907406</c:v>
                </c:pt>
                <c:pt idx="172">
                  <c:v>40853.104814814818</c:v>
                </c:pt>
                <c:pt idx="173">
                  <c:v>40853.125636574077</c:v>
                </c:pt>
                <c:pt idx="174">
                  <c:v>40853.146481481483</c:v>
                </c:pt>
                <c:pt idx="175">
                  <c:v>40853.167314814818</c:v>
                </c:pt>
                <c:pt idx="176">
                  <c:v>40853.188148148147</c:v>
                </c:pt>
                <c:pt idx="177">
                  <c:v>40853.208981481483</c:v>
                </c:pt>
                <c:pt idx="178">
                  <c:v>40853.229803240742</c:v>
                </c:pt>
                <c:pt idx="179">
                  <c:v>40853.250636574077</c:v>
                </c:pt>
                <c:pt idx="180">
                  <c:v>40853.271469907406</c:v>
                </c:pt>
                <c:pt idx="181">
                  <c:v>40853.292303240742</c:v>
                </c:pt>
                <c:pt idx="182">
                  <c:v>40853.313136574077</c:v>
                </c:pt>
                <c:pt idx="183">
                  <c:v>40853.333969907406</c:v>
                </c:pt>
                <c:pt idx="184">
                  <c:v>40853.354803240742</c:v>
                </c:pt>
                <c:pt idx="185">
                  <c:v>40853.375648148147</c:v>
                </c:pt>
                <c:pt idx="186">
                  <c:v>40853.396469907406</c:v>
                </c:pt>
                <c:pt idx="187">
                  <c:v>40853.417314814818</c:v>
                </c:pt>
                <c:pt idx="188">
                  <c:v>40853.438148148147</c:v>
                </c:pt>
                <c:pt idx="189">
                  <c:v>40853.458981481483</c:v>
                </c:pt>
                <c:pt idx="190">
                  <c:v>40853.479814814818</c:v>
                </c:pt>
                <c:pt idx="191">
                  <c:v>40853.500636574077</c:v>
                </c:pt>
                <c:pt idx="192">
                  <c:v>40853.521481481483</c:v>
                </c:pt>
                <c:pt idx="193">
                  <c:v>40853.542303240742</c:v>
                </c:pt>
                <c:pt idx="194">
                  <c:v>40853.563136574077</c:v>
                </c:pt>
                <c:pt idx="195">
                  <c:v>40853.583969907406</c:v>
                </c:pt>
                <c:pt idx="196">
                  <c:v>40853.604803240742</c:v>
                </c:pt>
                <c:pt idx="197">
                  <c:v>40853.625636574077</c:v>
                </c:pt>
                <c:pt idx="198">
                  <c:v>40853.646469907406</c:v>
                </c:pt>
                <c:pt idx="199">
                  <c:v>40853.667303240742</c:v>
                </c:pt>
                <c:pt idx="200">
                  <c:v>40853.688136574077</c:v>
                </c:pt>
                <c:pt idx="201">
                  <c:v>40853.708969907406</c:v>
                </c:pt>
                <c:pt idx="202">
                  <c:v>40853.729803240742</c:v>
                </c:pt>
                <c:pt idx="203">
                  <c:v>40853.750636574077</c:v>
                </c:pt>
                <c:pt idx="204">
                  <c:v>40853.771458333336</c:v>
                </c:pt>
                <c:pt idx="205">
                  <c:v>40853.792303240742</c:v>
                </c:pt>
                <c:pt idx="206">
                  <c:v>40853.813136574077</c:v>
                </c:pt>
                <c:pt idx="207">
                  <c:v>40853.833969907406</c:v>
                </c:pt>
                <c:pt idx="208">
                  <c:v>40853.854791666665</c:v>
                </c:pt>
                <c:pt idx="209">
                  <c:v>40853.875636574077</c:v>
                </c:pt>
                <c:pt idx="210">
                  <c:v>40853.896469907406</c:v>
                </c:pt>
                <c:pt idx="211">
                  <c:v>40853.917303240742</c:v>
                </c:pt>
                <c:pt idx="212">
                  <c:v>40853.938148148147</c:v>
                </c:pt>
                <c:pt idx="213">
                  <c:v>40853.958969907406</c:v>
                </c:pt>
                <c:pt idx="214">
                  <c:v>40853.979803240742</c:v>
                </c:pt>
                <c:pt idx="215">
                  <c:v>40854.000636574077</c:v>
                </c:pt>
                <c:pt idx="216">
                  <c:v>40854.021469907406</c:v>
                </c:pt>
                <c:pt idx="217">
                  <c:v>40854.042303240742</c:v>
                </c:pt>
                <c:pt idx="218">
                  <c:v>40854.063136574077</c:v>
                </c:pt>
                <c:pt idx="219">
                  <c:v>40854.083969907406</c:v>
                </c:pt>
                <c:pt idx="220">
                  <c:v>40854.104814814818</c:v>
                </c:pt>
                <c:pt idx="221">
                  <c:v>40854.125636574077</c:v>
                </c:pt>
                <c:pt idx="222">
                  <c:v>40854.146469907406</c:v>
                </c:pt>
                <c:pt idx="223">
                  <c:v>40854.167303240742</c:v>
                </c:pt>
                <c:pt idx="224">
                  <c:v>40854.188136574077</c:v>
                </c:pt>
                <c:pt idx="225">
                  <c:v>40854.208969907406</c:v>
                </c:pt>
                <c:pt idx="226">
                  <c:v>40854.229803240742</c:v>
                </c:pt>
                <c:pt idx="227">
                  <c:v>40854.250636574077</c:v>
                </c:pt>
                <c:pt idx="228">
                  <c:v>40854.271481481483</c:v>
                </c:pt>
                <c:pt idx="229">
                  <c:v>40854.292303240742</c:v>
                </c:pt>
                <c:pt idx="230">
                  <c:v>40854.313136574077</c:v>
                </c:pt>
                <c:pt idx="231">
                  <c:v>40854.333969907406</c:v>
                </c:pt>
                <c:pt idx="232">
                  <c:v>40854.354814814818</c:v>
                </c:pt>
                <c:pt idx="233">
                  <c:v>40854.375636574077</c:v>
                </c:pt>
                <c:pt idx="234">
                  <c:v>40854.396469907406</c:v>
                </c:pt>
                <c:pt idx="235">
                  <c:v>40854.417303240742</c:v>
                </c:pt>
                <c:pt idx="236">
                  <c:v>40854.438148148147</c:v>
                </c:pt>
                <c:pt idx="237">
                  <c:v>40854.458981481483</c:v>
                </c:pt>
                <c:pt idx="238">
                  <c:v>40854.479803240742</c:v>
                </c:pt>
                <c:pt idx="239">
                  <c:v>40854.500636574077</c:v>
                </c:pt>
                <c:pt idx="240">
                  <c:v>40854.521469907406</c:v>
                </c:pt>
                <c:pt idx="241">
                  <c:v>40854.542303240742</c:v>
                </c:pt>
                <c:pt idx="242">
                  <c:v>40854.563136574077</c:v>
                </c:pt>
                <c:pt idx="243">
                  <c:v>40854.583969907406</c:v>
                </c:pt>
                <c:pt idx="244">
                  <c:v>40854.604803240742</c:v>
                </c:pt>
                <c:pt idx="245">
                  <c:v>40854.625636574077</c:v>
                </c:pt>
                <c:pt idx="246">
                  <c:v>40854.646458333336</c:v>
                </c:pt>
                <c:pt idx="247">
                  <c:v>40854.667303240742</c:v>
                </c:pt>
                <c:pt idx="248">
                  <c:v>40854.688125000001</c:v>
                </c:pt>
                <c:pt idx="249">
                  <c:v>40854.708958333336</c:v>
                </c:pt>
                <c:pt idx="250">
                  <c:v>40854.729791666665</c:v>
                </c:pt>
                <c:pt idx="251">
                  <c:v>40854.750625000001</c:v>
                </c:pt>
                <c:pt idx="252">
                  <c:v>40854.771469907406</c:v>
                </c:pt>
                <c:pt idx="253">
                  <c:v>40854.792303240742</c:v>
                </c:pt>
                <c:pt idx="254">
                  <c:v>40854.813136574077</c:v>
                </c:pt>
                <c:pt idx="255">
                  <c:v>40854.833969907406</c:v>
                </c:pt>
                <c:pt idx="256">
                  <c:v>40854.854803240742</c:v>
                </c:pt>
                <c:pt idx="257">
                  <c:v>40854.875636574077</c:v>
                </c:pt>
                <c:pt idx="258">
                  <c:v>40854.896458333336</c:v>
                </c:pt>
                <c:pt idx="259">
                  <c:v>40854.917303240742</c:v>
                </c:pt>
                <c:pt idx="260">
                  <c:v>40854.938136574077</c:v>
                </c:pt>
                <c:pt idx="261">
                  <c:v>40854.958969907406</c:v>
                </c:pt>
                <c:pt idx="262">
                  <c:v>40854.979803240742</c:v>
                </c:pt>
                <c:pt idx="263">
                  <c:v>40855.000636574077</c:v>
                </c:pt>
                <c:pt idx="264">
                  <c:v>40855.021469907406</c:v>
                </c:pt>
                <c:pt idx="265">
                  <c:v>40855.042303240742</c:v>
                </c:pt>
                <c:pt idx="266">
                  <c:v>40855.063148148147</c:v>
                </c:pt>
                <c:pt idx="267">
                  <c:v>40855.083981481483</c:v>
                </c:pt>
                <c:pt idx="268">
                  <c:v>40855.104814814818</c:v>
                </c:pt>
                <c:pt idx="269">
                  <c:v>40855.125648148147</c:v>
                </c:pt>
                <c:pt idx="270">
                  <c:v>40855.146481481483</c:v>
                </c:pt>
                <c:pt idx="271">
                  <c:v>40855.167314814818</c:v>
                </c:pt>
                <c:pt idx="272">
                  <c:v>40855.188136574077</c:v>
                </c:pt>
                <c:pt idx="273">
                  <c:v>40855.208969907406</c:v>
                </c:pt>
                <c:pt idx="274">
                  <c:v>40855.229803240742</c:v>
                </c:pt>
                <c:pt idx="275">
                  <c:v>40855.250636574077</c:v>
                </c:pt>
                <c:pt idx="276">
                  <c:v>40855.271481481483</c:v>
                </c:pt>
                <c:pt idx="277">
                  <c:v>40855.292303240742</c:v>
                </c:pt>
                <c:pt idx="278">
                  <c:v>40855.313136574077</c:v>
                </c:pt>
                <c:pt idx="279">
                  <c:v>40855.333981481483</c:v>
                </c:pt>
                <c:pt idx="280">
                  <c:v>40855.354814814818</c:v>
                </c:pt>
                <c:pt idx="281">
                  <c:v>40855.375648148147</c:v>
                </c:pt>
                <c:pt idx="282">
                  <c:v>40855.396481481483</c:v>
                </c:pt>
                <c:pt idx="283">
                  <c:v>40855.417303240742</c:v>
                </c:pt>
                <c:pt idx="284">
                  <c:v>40855.438136574077</c:v>
                </c:pt>
                <c:pt idx="285">
                  <c:v>40855.458969907406</c:v>
                </c:pt>
                <c:pt idx="286">
                  <c:v>40855.479803240742</c:v>
                </c:pt>
                <c:pt idx="287">
                  <c:v>40855.500636574077</c:v>
                </c:pt>
                <c:pt idx="288">
                  <c:v>40855.521469907406</c:v>
                </c:pt>
                <c:pt idx="289">
                  <c:v>40855.542303240742</c:v>
                </c:pt>
                <c:pt idx="290">
                  <c:v>40855.563136574077</c:v>
                </c:pt>
                <c:pt idx="291">
                  <c:v>40855.583981481483</c:v>
                </c:pt>
                <c:pt idx="292">
                  <c:v>40855.604803240742</c:v>
                </c:pt>
                <c:pt idx="293">
                  <c:v>40855.625636574077</c:v>
                </c:pt>
                <c:pt idx="294">
                  <c:v>40855.646469907406</c:v>
                </c:pt>
                <c:pt idx="295">
                  <c:v>40855.667303240742</c:v>
                </c:pt>
                <c:pt idx="296">
                  <c:v>40855.688136574077</c:v>
                </c:pt>
                <c:pt idx="297">
                  <c:v>40855.708969907406</c:v>
                </c:pt>
                <c:pt idx="298">
                  <c:v>40855.729803240742</c:v>
                </c:pt>
                <c:pt idx="299">
                  <c:v>40855.750636574077</c:v>
                </c:pt>
                <c:pt idx="300">
                  <c:v>40855.771469907406</c:v>
                </c:pt>
                <c:pt idx="301">
                  <c:v>40855.792303240742</c:v>
                </c:pt>
                <c:pt idx="302">
                  <c:v>40855.813136574077</c:v>
                </c:pt>
                <c:pt idx="303">
                  <c:v>40855.833969907406</c:v>
                </c:pt>
                <c:pt idx="304">
                  <c:v>40855.854803240742</c:v>
                </c:pt>
                <c:pt idx="305">
                  <c:v>40855.875636574077</c:v>
                </c:pt>
                <c:pt idx="306">
                  <c:v>40855.896469907406</c:v>
                </c:pt>
                <c:pt idx="307">
                  <c:v>40855.917303240742</c:v>
                </c:pt>
                <c:pt idx="308">
                  <c:v>40855.938136574077</c:v>
                </c:pt>
                <c:pt idx="309">
                  <c:v>40855.958981481483</c:v>
                </c:pt>
                <c:pt idx="310">
                  <c:v>40855.979814814818</c:v>
                </c:pt>
                <c:pt idx="311">
                  <c:v>40856.000648148147</c:v>
                </c:pt>
                <c:pt idx="312">
                  <c:v>40856.021481481483</c:v>
                </c:pt>
                <c:pt idx="313">
                  <c:v>40856.042314814818</c:v>
                </c:pt>
                <c:pt idx="314">
                  <c:v>40856.063136574077</c:v>
                </c:pt>
                <c:pt idx="315">
                  <c:v>40856.083969907406</c:v>
                </c:pt>
                <c:pt idx="316">
                  <c:v>40856.104814814818</c:v>
                </c:pt>
                <c:pt idx="317">
                  <c:v>40856.125636574077</c:v>
                </c:pt>
                <c:pt idx="318">
                  <c:v>40856.146469907406</c:v>
                </c:pt>
                <c:pt idx="319">
                  <c:v>40856.167314814818</c:v>
                </c:pt>
                <c:pt idx="320">
                  <c:v>40856.188148148147</c:v>
                </c:pt>
                <c:pt idx="321">
                  <c:v>40856.208969907406</c:v>
                </c:pt>
                <c:pt idx="322">
                  <c:v>40856.229814814818</c:v>
                </c:pt>
                <c:pt idx="323">
                  <c:v>40856.250636574077</c:v>
                </c:pt>
                <c:pt idx="324">
                  <c:v>40856.271469907406</c:v>
                </c:pt>
                <c:pt idx="325">
                  <c:v>40856.292314814818</c:v>
                </c:pt>
                <c:pt idx="326">
                  <c:v>40856.313148148147</c:v>
                </c:pt>
                <c:pt idx="327">
                  <c:v>40856.333981481483</c:v>
                </c:pt>
                <c:pt idx="328">
                  <c:v>40856.354814814818</c:v>
                </c:pt>
                <c:pt idx="329">
                  <c:v>40856.375648148147</c:v>
                </c:pt>
                <c:pt idx="330">
                  <c:v>40856.396481481483</c:v>
                </c:pt>
                <c:pt idx="331">
                  <c:v>40856.417303240742</c:v>
                </c:pt>
                <c:pt idx="332">
                  <c:v>40856.438148148147</c:v>
                </c:pt>
                <c:pt idx="333">
                  <c:v>40856.458969907406</c:v>
                </c:pt>
                <c:pt idx="334">
                  <c:v>40856.479803240742</c:v>
                </c:pt>
                <c:pt idx="335">
                  <c:v>40856.500648148147</c:v>
                </c:pt>
                <c:pt idx="336">
                  <c:v>40856.521481481483</c:v>
                </c:pt>
                <c:pt idx="337">
                  <c:v>40856.542314814818</c:v>
                </c:pt>
                <c:pt idx="338">
                  <c:v>40856.563136574077</c:v>
                </c:pt>
                <c:pt idx="339">
                  <c:v>40856.583969907406</c:v>
                </c:pt>
                <c:pt idx="340">
                  <c:v>40856.604803240742</c:v>
                </c:pt>
                <c:pt idx="341">
                  <c:v>40856.625636574077</c:v>
                </c:pt>
                <c:pt idx="342">
                  <c:v>40856.646469907406</c:v>
                </c:pt>
              </c:numCache>
            </c:numRef>
          </c:xVal>
          <c:yVal>
            <c:numRef>
              <c:f>'11East Fork Salmon'!$D$6:$D$348</c:f>
              <c:numCache>
                <c:formatCode>General</c:formatCode>
                <c:ptCount val="343"/>
                <c:pt idx="0">
                  <c:v>0.20100000000000001</c:v>
                </c:pt>
                <c:pt idx="1">
                  <c:v>0.20100000000000001</c:v>
                </c:pt>
                <c:pt idx="2">
                  <c:v>0.20100000000000001</c:v>
                </c:pt>
                <c:pt idx="3">
                  <c:v>0.20100000000000001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0.20100000000000001</c:v>
                </c:pt>
                <c:pt idx="10">
                  <c:v>0.20100000000000001</c:v>
                </c:pt>
                <c:pt idx="11">
                  <c:v>0.20200000000000001</c:v>
                </c:pt>
                <c:pt idx="12">
                  <c:v>0.20200000000000001</c:v>
                </c:pt>
                <c:pt idx="13">
                  <c:v>0.20300000000000001</c:v>
                </c:pt>
                <c:pt idx="14">
                  <c:v>0.20399999999999999</c:v>
                </c:pt>
                <c:pt idx="15">
                  <c:v>0.20399999999999999</c:v>
                </c:pt>
                <c:pt idx="16">
                  <c:v>0.20499999999999999</c:v>
                </c:pt>
                <c:pt idx="17">
                  <c:v>0.20499999999999999</c:v>
                </c:pt>
                <c:pt idx="18">
                  <c:v>0.20599999999999999</c:v>
                </c:pt>
                <c:pt idx="19">
                  <c:v>0.20599999999999999</c:v>
                </c:pt>
                <c:pt idx="20">
                  <c:v>0.20599999999999999</c:v>
                </c:pt>
                <c:pt idx="21">
                  <c:v>0.20699999999999999</c:v>
                </c:pt>
                <c:pt idx="22">
                  <c:v>0.20699999999999999</c:v>
                </c:pt>
                <c:pt idx="23">
                  <c:v>0.20699999999999999</c:v>
                </c:pt>
                <c:pt idx="24">
                  <c:v>0.20699999999999999</c:v>
                </c:pt>
                <c:pt idx="25">
                  <c:v>0.20699999999999999</c:v>
                </c:pt>
                <c:pt idx="26">
                  <c:v>0.20699999999999999</c:v>
                </c:pt>
                <c:pt idx="27">
                  <c:v>0.20699999999999999</c:v>
                </c:pt>
                <c:pt idx="28">
                  <c:v>0.20699999999999999</c:v>
                </c:pt>
                <c:pt idx="29">
                  <c:v>0.20699999999999999</c:v>
                </c:pt>
                <c:pt idx="30">
                  <c:v>0.20699999999999999</c:v>
                </c:pt>
                <c:pt idx="31">
                  <c:v>0.20599999999999999</c:v>
                </c:pt>
                <c:pt idx="32">
                  <c:v>0.20599999999999999</c:v>
                </c:pt>
                <c:pt idx="33">
                  <c:v>0.20499999999999999</c:v>
                </c:pt>
                <c:pt idx="34">
                  <c:v>0.20499999999999999</c:v>
                </c:pt>
                <c:pt idx="35">
                  <c:v>0.20399999999999999</c:v>
                </c:pt>
                <c:pt idx="36">
                  <c:v>0.20399999999999999</c:v>
                </c:pt>
                <c:pt idx="37">
                  <c:v>0.20300000000000001</c:v>
                </c:pt>
                <c:pt idx="38">
                  <c:v>0.20300000000000001</c:v>
                </c:pt>
                <c:pt idx="39">
                  <c:v>0.20300000000000001</c:v>
                </c:pt>
                <c:pt idx="40">
                  <c:v>0.20300000000000001</c:v>
                </c:pt>
                <c:pt idx="41">
                  <c:v>0.192</c:v>
                </c:pt>
                <c:pt idx="42">
                  <c:v>0.189</c:v>
                </c:pt>
                <c:pt idx="43">
                  <c:v>0.191</c:v>
                </c:pt>
                <c:pt idx="44">
                  <c:v>0.20200000000000001</c:v>
                </c:pt>
                <c:pt idx="45">
                  <c:v>0.20100000000000001</c:v>
                </c:pt>
                <c:pt idx="46">
                  <c:v>0.20100000000000001</c:v>
                </c:pt>
                <c:pt idx="47">
                  <c:v>0.20100000000000001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0.19900000000000001</c:v>
                </c:pt>
                <c:pt idx="54">
                  <c:v>0.19900000000000001</c:v>
                </c:pt>
                <c:pt idx="55">
                  <c:v>0.19900000000000001</c:v>
                </c:pt>
                <c:pt idx="56">
                  <c:v>0.19900000000000001</c:v>
                </c:pt>
                <c:pt idx="57">
                  <c:v>0.19900000000000001</c:v>
                </c:pt>
                <c:pt idx="58">
                  <c:v>0.19900000000000001</c:v>
                </c:pt>
                <c:pt idx="59">
                  <c:v>0.2</c:v>
                </c:pt>
                <c:pt idx="60">
                  <c:v>0.2</c:v>
                </c:pt>
                <c:pt idx="61">
                  <c:v>0.20100000000000001</c:v>
                </c:pt>
                <c:pt idx="62">
                  <c:v>0.20100000000000001</c:v>
                </c:pt>
                <c:pt idx="63">
                  <c:v>0.20200000000000001</c:v>
                </c:pt>
                <c:pt idx="64">
                  <c:v>0.20200000000000001</c:v>
                </c:pt>
                <c:pt idx="65">
                  <c:v>0.20200000000000001</c:v>
                </c:pt>
                <c:pt idx="66">
                  <c:v>0.20300000000000001</c:v>
                </c:pt>
                <c:pt idx="67">
                  <c:v>0.20300000000000001</c:v>
                </c:pt>
                <c:pt idx="68">
                  <c:v>0.20300000000000001</c:v>
                </c:pt>
                <c:pt idx="69">
                  <c:v>0.20300000000000001</c:v>
                </c:pt>
                <c:pt idx="70">
                  <c:v>0.20300000000000001</c:v>
                </c:pt>
                <c:pt idx="71">
                  <c:v>0.20200000000000001</c:v>
                </c:pt>
                <c:pt idx="72">
                  <c:v>0.20200000000000001</c:v>
                </c:pt>
                <c:pt idx="73">
                  <c:v>0.20200000000000001</c:v>
                </c:pt>
                <c:pt idx="74">
                  <c:v>0.20100000000000001</c:v>
                </c:pt>
                <c:pt idx="75">
                  <c:v>0.20100000000000001</c:v>
                </c:pt>
                <c:pt idx="76">
                  <c:v>0.20100000000000001</c:v>
                </c:pt>
                <c:pt idx="77">
                  <c:v>0.20100000000000001</c:v>
                </c:pt>
                <c:pt idx="78">
                  <c:v>0.20100000000000001</c:v>
                </c:pt>
                <c:pt idx="79">
                  <c:v>0.20100000000000001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0.19900000000000001</c:v>
                </c:pt>
                <c:pt idx="85">
                  <c:v>0.19900000000000001</c:v>
                </c:pt>
                <c:pt idx="86">
                  <c:v>0.19800000000000001</c:v>
                </c:pt>
                <c:pt idx="87">
                  <c:v>0.19800000000000001</c:v>
                </c:pt>
                <c:pt idx="88">
                  <c:v>0.19800000000000001</c:v>
                </c:pt>
                <c:pt idx="89">
                  <c:v>0.19800000000000001</c:v>
                </c:pt>
                <c:pt idx="90">
                  <c:v>0.19700000000000001</c:v>
                </c:pt>
                <c:pt idx="91">
                  <c:v>0.19700000000000001</c:v>
                </c:pt>
                <c:pt idx="92">
                  <c:v>0.19700000000000001</c:v>
                </c:pt>
                <c:pt idx="93">
                  <c:v>0.19600000000000001</c:v>
                </c:pt>
                <c:pt idx="94">
                  <c:v>0.19600000000000001</c:v>
                </c:pt>
                <c:pt idx="95">
                  <c:v>0.19600000000000001</c:v>
                </c:pt>
                <c:pt idx="96">
                  <c:v>0.19500000000000001</c:v>
                </c:pt>
                <c:pt idx="97">
                  <c:v>0.19500000000000001</c:v>
                </c:pt>
                <c:pt idx="98">
                  <c:v>0.19500000000000001</c:v>
                </c:pt>
                <c:pt idx="99">
                  <c:v>0.19500000000000001</c:v>
                </c:pt>
                <c:pt idx="100">
                  <c:v>0.19500000000000001</c:v>
                </c:pt>
                <c:pt idx="101">
                  <c:v>0.19500000000000001</c:v>
                </c:pt>
                <c:pt idx="102">
                  <c:v>0.19500000000000001</c:v>
                </c:pt>
                <c:pt idx="103">
                  <c:v>0.19500000000000001</c:v>
                </c:pt>
                <c:pt idx="104">
                  <c:v>0.19500000000000001</c:v>
                </c:pt>
                <c:pt idx="105">
                  <c:v>0.19600000000000001</c:v>
                </c:pt>
                <c:pt idx="106">
                  <c:v>0.19600000000000001</c:v>
                </c:pt>
                <c:pt idx="107">
                  <c:v>0.19700000000000001</c:v>
                </c:pt>
                <c:pt idx="108">
                  <c:v>0.19700000000000001</c:v>
                </c:pt>
                <c:pt idx="109">
                  <c:v>0.19700000000000001</c:v>
                </c:pt>
                <c:pt idx="110">
                  <c:v>0.19800000000000001</c:v>
                </c:pt>
                <c:pt idx="111">
                  <c:v>0.19800000000000001</c:v>
                </c:pt>
                <c:pt idx="112">
                  <c:v>0.19800000000000001</c:v>
                </c:pt>
                <c:pt idx="113">
                  <c:v>0.19800000000000001</c:v>
                </c:pt>
                <c:pt idx="114">
                  <c:v>0.19900000000000001</c:v>
                </c:pt>
                <c:pt idx="115">
                  <c:v>0.19900000000000001</c:v>
                </c:pt>
                <c:pt idx="116">
                  <c:v>0.19900000000000001</c:v>
                </c:pt>
                <c:pt idx="117">
                  <c:v>0.19900000000000001</c:v>
                </c:pt>
                <c:pt idx="118">
                  <c:v>0.19900000000000001</c:v>
                </c:pt>
                <c:pt idx="119">
                  <c:v>0.19900000000000001</c:v>
                </c:pt>
                <c:pt idx="120">
                  <c:v>0.19900000000000001</c:v>
                </c:pt>
                <c:pt idx="121">
                  <c:v>0.19900000000000001</c:v>
                </c:pt>
                <c:pt idx="122">
                  <c:v>0.19800000000000001</c:v>
                </c:pt>
                <c:pt idx="123">
                  <c:v>0.19800000000000001</c:v>
                </c:pt>
                <c:pt idx="124">
                  <c:v>0.19800000000000001</c:v>
                </c:pt>
                <c:pt idx="125">
                  <c:v>0.19800000000000001</c:v>
                </c:pt>
                <c:pt idx="126">
                  <c:v>0.19800000000000001</c:v>
                </c:pt>
                <c:pt idx="127">
                  <c:v>0.19800000000000001</c:v>
                </c:pt>
                <c:pt idx="128">
                  <c:v>0.19800000000000001</c:v>
                </c:pt>
                <c:pt idx="129">
                  <c:v>0.19800000000000001</c:v>
                </c:pt>
                <c:pt idx="130">
                  <c:v>0.19800000000000001</c:v>
                </c:pt>
                <c:pt idx="131">
                  <c:v>0.19800000000000001</c:v>
                </c:pt>
                <c:pt idx="132">
                  <c:v>0.19800000000000001</c:v>
                </c:pt>
                <c:pt idx="133">
                  <c:v>0.19800000000000001</c:v>
                </c:pt>
                <c:pt idx="134">
                  <c:v>0.19800000000000001</c:v>
                </c:pt>
                <c:pt idx="135">
                  <c:v>0.19800000000000001</c:v>
                </c:pt>
                <c:pt idx="136">
                  <c:v>0.19800000000000001</c:v>
                </c:pt>
                <c:pt idx="137">
                  <c:v>0.19800000000000001</c:v>
                </c:pt>
                <c:pt idx="138">
                  <c:v>0.19800000000000001</c:v>
                </c:pt>
                <c:pt idx="139">
                  <c:v>0.19700000000000001</c:v>
                </c:pt>
                <c:pt idx="140">
                  <c:v>0.19700000000000001</c:v>
                </c:pt>
                <c:pt idx="141">
                  <c:v>0.19700000000000001</c:v>
                </c:pt>
                <c:pt idx="142">
                  <c:v>0.19700000000000001</c:v>
                </c:pt>
                <c:pt idx="143">
                  <c:v>0.19600000000000001</c:v>
                </c:pt>
                <c:pt idx="144">
                  <c:v>0.19600000000000001</c:v>
                </c:pt>
                <c:pt idx="145">
                  <c:v>0.19600000000000001</c:v>
                </c:pt>
                <c:pt idx="146">
                  <c:v>0.19600000000000001</c:v>
                </c:pt>
                <c:pt idx="147">
                  <c:v>0.19500000000000001</c:v>
                </c:pt>
                <c:pt idx="148">
                  <c:v>0.19500000000000001</c:v>
                </c:pt>
                <c:pt idx="149">
                  <c:v>0.19600000000000001</c:v>
                </c:pt>
                <c:pt idx="150">
                  <c:v>0.19600000000000001</c:v>
                </c:pt>
                <c:pt idx="151">
                  <c:v>0.19600000000000001</c:v>
                </c:pt>
                <c:pt idx="152">
                  <c:v>0.19600000000000001</c:v>
                </c:pt>
                <c:pt idx="153">
                  <c:v>0.19700000000000001</c:v>
                </c:pt>
                <c:pt idx="154">
                  <c:v>0.19700000000000001</c:v>
                </c:pt>
                <c:pt idx="155">
                  <c:v>0.19700000000000001</c:v>
                </c:pt>
                <c:pt idx="156">
                  <c:v>0.19800000000000001</c:v>
                </c:pt>
                <c:pt idx="157">
                  <c:v>0.19800000000000001</c:v>
                </c:pt>
                <c:pt idx="158">
                  <c:v>0.19900000000000001</c:v>
                </c:pt>
                <c:pt idx="159">
                  <c:v>0.19900000000000001</c:v>
                </c:pt>
                <c:pt idx="160">
                  <c:v>0.19900000000000001</c:v>
                </c:pt>
                <c:pt idx="161">
                  <c:v>0.19900000000000001</c:v>
                </c:pt>
                <c:pt idx="162">
                  <c:v>0.2</c:v>
                </c:pt>
                <c:pt idx="163">
                  <c:v>0.2</c:v>
                </c:pt>
                <c:pt idx="164">
                  <c:v>0.2</c:v>
                </c:pt>
                <c:pt idx="165">
                  <c:v>0.2</c:v>
                </c:pt>
                <c:pt idx="166">
                  <c:v>0.2</c:v>
                </c:pt>
                <c:pt idx="167">
                  <c:v>0.2</c:v>
                </c:pt>
                <c:pt idx="168">
                  <c:v>0.20100000000000001</c:v>
                </c:pt>
                <c:pt idx="169">
                  <c:v>0.20100000000000001</c:v>
                </c:pt>
                <c:pt idx="170">
                  <c:v>0.20100000000000001</c:v>
                </c:pt>
                <c:pt idx="171">
                  <c:v>0.20100000000000001</c:v>
                </c:pt>
                <c:pt idx="172">
                  <c:v>0.20100000000000001</c:v>
                </c:pt>
                <c:pt idx="173">
                  <c:v>0.20100000000000001</c:v>
                </c:pt>
                <c:pt idx="174">
                  <c:v>0.20100000000000001</c:v>
                </c:pt>
                <c:pt idx="175">
                  <c:v>0.17100000000000001</c:v>
                </c:pt>
                <c:pt idx="176">
                  <c:v>0.17399999999999999</c:v>
                </c:pt>
                <c:pt idx="177">
                  <c:v>0.17699999999999999</c:v>
                </c:pt>
                <c:pt idx="178">
                  <c:v>0.182</c:v>
                </c:pt>
                <c:pt idx="179">
                  <c:v>0.183</c:v>
                </c:pt>
                <c:pt idx="180">
                  <c:v>0.184</c:v>
                </c:pt>
                <c:pt idx="181">
                  <c:v>0.19</c:v>
                </c:pt>
                <c:pt idx="182">
                  <c:v>0.20200000000000001</c:v>
                </c:pt>
                <c:pt idx="183">
                  <c:v>0.20300000000000001</c:v>
                </c:pt>
                <c:pt idx="184">
                  <c:v>0.20300000000000001</c:v>
                </c:pt>
                <c:pt idx="185">
                  <c:v>0.20200000000000001</c:v>
                </c:pt>
                <c:pt idx="186">
                  <c:v>0.20399999999999999</c:v>
                </c:pt>
                <c:pt idx="187">
                  <c:v>0.20300000000000001</c:v>
                </c:pt>
                <c:pt idx="188">
                  <c:v>0.20300000000000001</c:v>
                </c:pt>
                <c:pt idx="189">
                  <c:v>0.20200000000000001</c:v>
                </c:pt>
                <c:pt idx="190">
                  <c:v>0.20200000000000001</c:v>
                </c:pt>
                <c:pt idx="191">
                  <c:v>0.20100000000000001</c:v>
                </c:pt>
                <c:pt idx="192">
                  <c:v>0.20100000000000001</c:v>
                </c:pt>
                <c:pt idx="193">
                  <c:v>0.2</c:v>
                </c:pt>
                <c:pt idx="194">
                  <c:v>0.2</c:v>
                </c:pt>
                <c:pt idx="195">
                  <c:v>0.2</c:v>
                </c:pt>
                <c:pt idx="196">
                  <c:v>0.2</c:v>
                </c:pt>
                <c:pt idx="197">
                  <c:v>0.19900000000000001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</c:v>
                </c:pt>
                <c:pt idx="201">
                  <c:v>0.2</c:v>
                </c:pt>
                <c:pt idx="202">
                  <c:v>0.20100000000000001</c:v>
                </c:pt>
                <c:pt idx="203">
                  <c:v>0.20200000000000001</c:v>
                </c:pt>
                <c:pt idx="204">
                  <c:v>0.20300000000000001</c:v>
                </c:pt>
                <c:pt idx="205">
                  <c:v>0.20399999999999999</c:v>
                </c:pt>
                <c:pt idx="206">
                  <c:v>0.20399999999999999</c:v>
                </c:pt>
                <c:pt idx="207">
                  <c:v>0.20399999999999999</c:v>
                </c:pt>
                <c:pt idx="208">
                  <c:v>0.20499999999999999</c:v>
                </c:pt>
                <c:pt idx="209">
                  <c:v>0.20499999999999999</c:v>
                </c:pt>
                <c:pt idx="210">
                  <c:v>0.20499999999999999</c:v>
                </c:pt>
                <c:pt idx="211">
                  <c:v>0.20499999999999999</c:v>
                </c:pt>
                <c:pt idx="212">
                  <c:v>0.20499999999999999</c:v>
                </c:pt>
                <c:pt idx="213">
                  <c:v>0.20499999999999999</c:v>
                </c:pt>
                <c:pt idx="214">
                  <c:v>0.20499999999999999</c:v>
                </c:pt>
                <c:pt idx="215">
                  <c:v>0.20499999999999999</c:v>
                </c:pt>
                <c:pt idx="216">
                  <c:v>0.20399999999999999</c:v>
                </c:pt>
                <c:pt idx="217">
                  <c:v>0.20300000000000001</c:v>
                </c:pt>
                <c:pt idx="218">
                  <c:v>0.20300000000000001</c:v>
                </c:pt>
                <c:pt idx="219">
                  <c:v>0.20300000000000001</c:v>
                </c:pt>
                <c:pt idx="220">
                  <c:v>0.20200000000000001</c:v>
                </c:pt>
                <c:pt idx="221">
                  <c:v>0.20200000000000001</c:v>
                </c:pt>
                <c:pt idx="222">
                  <c:v>0.20200000000000001</c:v>
                </c:pt>
                <c:pt idx="223">
                  <c:v>0.20100000000000001</c:v>
                </c:pt>
                <c:pt idx="224">
                  <c:v>0.20100000000000001</c:v>
                </c:pt>
                <c:pt idx="225">
                  <c:v>0.20100000000000001</c:v>
                </c:pt>
                <c:pt idx="226">
                  <c:v>0.2</c:v>
                </c:pt>
                <c:pt idx="227">
                  <c:v>0.2</c:v>
                </c:pt>
                <c:pt idx="228">
                  <c:v>0.2</c:v>
                </c:pt>
                <c:pt idx="229">
                  <c:v>0.2</c:v>
                </c:pt>
                <c:pt idx="230">
                  <c:v>0.2</c:v>
                </c:pt>
                <c:pt idx="231">
                  <c:v>0.2</c:v>
                </c:pt>
                <c:pt idx="232">
                  <c:v>0.19900000000000001</c:v>
                </c:pt>
                <c:pt idx="233">
                  <c:v>0.19900000000000001</c:v>
                </c:pt>
                <c:pt idx="234">
                  <c:v>0.19900000000000001</c:v>
                </c:pt>
                <c:pt idx="235">
                  <c:v>0.19900000000000001</c:v>
                </c:pt>
                <c:pt idx="236">
                  <c:v>0.19900000000000001</c:v>
                </c:pt>
                <c:pt idx="237">
                  <c:v>0.19800000000000001</c:v>
                </c:pt>
                <c:pt idx="238">
                  <c:v>0.19800000000000001</c:v>
                </c:pt>
                <c:pt idx="239">
                  <c:v>0.19800000000000001</c:v>
                </c:pt>
                <c:pt idx="240">
                  <c:v>0.19800000000000001</c:v>
                </c:pt>
                <c:pt idx="241">
                  <c:v>0.19700000000000001</c:v>
                </c:pt>
                <c:pt idx="242">
                  <c:v>0.19700000000000001</c:v>
                </c:pt>
                <c:pt idx="243">
                  <c:v>0.19700000000000001</c:v>
                </c:pt>
                <c:pt idx="244">
                  <c:v>0.19700000000000001</c:v>
                </c:pt>
                <c:pt idx="245">
                  <c:v>0.19700000000000001</c:v>
                </c:pt>
                <c:pt idx="246">
                  <c:v>0.19700000000000001</c:v>
                </c:pt>
                <c:pt idx="247">
                  <c:v>0.19700000000000001</c:v>
                </c:pt>
                <c:pt idx="248">
                  <c:v>0.19700000000000001</c:v>
                </c:pt>
                <c:pt idx="249">
                  <c:v>0.19800000000000001</c:v>
                </c:pt>
                <c:pt idx="250">
                  <c:v>0.19800000000000001</c:v>
                </c:pt>
                <c:pt idx="251">
                  <c:v>0.19800000000000001</c:v>
                </c:pt>
                <c:pt idx="252">
                  <c:v>0.19900000000000001</c:v>
                </c:pt>
                <c:pt idx="253">
                  <c:v>0.19900000000000001</c:v>
                </c:pt>
                <c:pt idx="254">
                  <c:v>0.2</c:v>
                </c:pt>
                <c:pt idx="255">
                  <c:v>0.2</c:v>
                </c:pt>
                <c:pt idx="256">
                  <c:v>0.2</c:v>
                </c:pt>
                <c:pt idx="257">
                  <c:v>0.20100000000000001</c:v>
                </c:pt>
                <c:pt idx="258">
                  <c:v>0.20100000000000001</c:v>
                </c:pt>
                <c:pt idx="259">
                  <c:v>0.20100000000000001</c:v>
                </c:pt>
                <c:pt idx="260">
                  <c:v>0.20100000000000001</c:v>
                </c:pt>
                <c:pt idx="261">
                  <c:v>0.20100000000000001</c:v>
                </c:pt>
                <c:pt idx="262">
                  <c:v>0.20100000000000001</c:v>
                </c:pt>
                <c:pt idx="263">
                  <c:v>0.20200000000000001</c:v>
                </c:pt>
                <c:pt idx="264">
                  <c:v>0.20200000000000001</c:v>
                </c:pt>
                <c:pt idx="265">
                  <c:v>0.20200000000000001</c:v>
                </c:pt>
                <c:pt idx="266">
                  <c:v>0.20200000000000001</c:v>
                </c:pt>
                <c:pt idx="267">
                  <c:v>0.20200000000000001</c:v>
                </c:pt>
                <c:pt idx="268">
                  <c:v>0.20200000000000001</c:v>
                </c:pt>
                <c:pt idx="269">
                  <c:v>0.20200000000000001</c:v>
                </c:pt>
                <c:pt idx="270">
                  <c:v>0.20200000000000001</c:v>
                </c:pt>
                <c:pt idx="271">
                  <c:v>0.20100000000000001</c:v>
                </c:pt>
                <c:pt idx="272">
                  <c:v>0.20100000000000001</c:v>
                </c:pt>
                <c:pt idx="273">
                  <c:v>0.20100000000000001</c:v>
                </c:pt>
                <c:pt idx="274">
                  <c:v>0.20100000000000001</c:v>
                </c:pt>
                <c:pt idx="275">
                  <c:v>0.20100000000000001</c:v>
                </c:pt>
                <c:pt idx="276">
                  <c:v>0.20100000000000001</c:v>
                </c:pt>
                <c:pt idx="277">
                  <c:v>0.20100000000000001</c:v>
                </c:pt>
                <c:pt idx="278">
                  <c:v>0.20100000000000001</c:v>
                </c:pt>
                <c:pt idx="279">
                  <c:v>0.19</c:v>
                </c:pt>
                <c:pt idx="280">
                  <c:v>0.17499999999999999</c:v>
                </c:pt>
                <c:pt idx="281">
                  <c:v>0.16900000000000001</c:v>
                </c:pt>
                <c:pt idx="282">
                  <c:v>0.16200000000000001</c:v>
                </c:pt>
                <c:pt idx="283">
                  <c:v>0.17199999999999999</c:v>
                </c:pt>
                <c:pt idx="284">
                  <c:v>0.189</c:v>
                </c:pt>
                <c:pt idx="285">
                  <c:v>0.20200000000000001</c:v>
                </c:pt>
                <c:pt idx="286">
                  <c:v>0.20200000000000001</c:v>
                </c:pt>
                <c:pt idx="287">
                  <c:v>0.20100000000000001</c:v>
                </c:pt>
                <c:pt idx="288">
                  <c:v>0.20200000000000001</c:v>
                </c:pt>
                <c:pt idx="289">
                  <c:v>0.20100000000000001</c:v>
                </c:pt>
                <c:pt idx="290">
                  <c:v>0.20100000000000001</c:v>
                </c:pt>
                <c:pt idx="291">
                  <c:v>0.20100000000000001</c:v>
                </c:pt>
                <c:pt idx="292">
                  <c:v>0.20100000000000001</c:v>
                </c:pt>
                <c:pt idx="293">
                  <c:v>0.20100000000000001</c:v>
                </c:pt>
                <c:pt idx="294">
                  <c:v>0.20100000000000001</c:v>
                </c:pt>
                <c:pt idx="295">
                  <c:v>0.2</c:v>
                </c:pt>
                <c:pt idx="296">
                  <c:v>0.20100000000000001</c:v>
                </c:pt>
                <c:pt idx="297">
                  <c:v>0.20100000000000001</c:v>
                </c:pt>
                <c:pt idx="298">
                  <c:v>0.20100000000000001</c:v>
                </c:pt>
                <c:pt idx="299">
                  <c:v>0.20200000000000001</c:v>
                </c:pt>
                <c:pt idx="300">
                  <c:v>0.20200000000000001</c:v>
                </c:pt>
                <c:pt idx="301">
                  <c:v>0.20200000000000001</c:v>
                </c:pt>
                <c:pt idx="302">
                  <c:v>0.20300000000000001</c:v>
                </c:pt>
                <c:pt idx="303">
                  <c:v>0.20300000000000001</c:v>
                </c:pt>
                <c:pt idx="304">
                  <c:v>0.20399999999999999</c:v>
                </c:pt>
                <c:pt idx="305">
                  <c:v>0.20399999999999999</c:v>
                </c:pt>
                <c:pt idx="306">
                  <c:v>0.20399999999999999</c:v>
                </c:pt>
                <c:pt idx="307">
                  <c:v>0.20399999999999999</c:v>
                </c:pt>
                <c:pt idx="308">
                  <c:v>0.20499999999999999</c:v>
                </c:pt>
                <c:pt idx="309">
                  <c:v>0.20599999999999999</c:v>
                </c:pt>
                <c:pt idx="310">
                  <c:v>0.20599999999999999</c:v>
                </c:pt>
                <c:pt idx="311">
                  <c:v>0.20599999999999999</c:v>
                </c:pt>
                <c:pt idx="312">
                  <c:v>0.20599999999999999</c:v>
                </c:pt>
                <c:pt idx="313">
                  <c:v>0.20599999999999999</c:v>
                </c:pt>
                <c:pt idx="314">
                  <c:v>0.20599999999999999</c:v>
                </c:pt>
                <c:pt idx="315">
                  <c:v>0.20599999999999999</c:v>
                </c:pt>
                <c:pt idx="316">
                  <c:v>0.20599999999999999</c:v>
                </c:pt>
                <c:pt idx="317">
                  <c:v>0.20499999999999999</c:v>
                </c:pt>
                <c:pt idx="318">
                  <c:v>0.20300000000000001</c:v>
                </c:pt>
                <c:pt idx="319">
                  <c:v>0.191</c:v>
                </c:pt>
                <c:pt idx="320">
                  <c:v>0.189</c:v>
                </c:pt>
                <c:pt idx="321">
                  <c:v>0.19</c:v>
                </c:pt>
                <c:pt idx="322">
                  <c:v>0.192</c:v>
                </c:pt>
                <c:pt idx="323">
                  <c:v>0.20399999999999999</c:v>
                </c:pt>
                <c:pt idx="324">
                  <c:v>0.20599999999999999</c:v>
                </c:pt>
                <c:pt idx="325">
                  <c:v>0.20599999999999999</c:v>
                </c:pt>
                <c:pt idx="326">
                  <c:v>0.20599999999999999</c:v>
                </c:pt>
                <c:pt idx="327">
                  <c:v>0.20599999999999999</c:v>
                </c:pt>
                <c:pt idx="328">
                  <c:v>0.20699999999999999</c:v>
                </c:pt>
                <c:pt idx="329">
                  <c:v>0.20699999999999999</c:v>
                </c:pt>
                <c:pt idx="330">
                  <c:v>0.20799999999999999</c:v>
                </c:pt>
                <c:pt idx="331">
                  <c:v>0.20799999999999999</c:v>
                </c:pt>
                <c:pt idx="332">
                  <c:v>0.20799999999999999</c:v>
                </c:pt>
                <c:pt idx="333">
                  <c:v>0.20699999999999999</c:v>
                </c:pt>
                <c:pt idx="334">
                  <c:v>0.20699999999999999</c:v>
                </c:pt>
                <c:pt idx="335">
                  <c:v>0.20599999999999999</c:v>
                </c:pt>
                <c:pt idx="336">
                  <c:v>0.20499999999999999</c:v>
                </c:pt>
                <c:pt idx="337">
                  <c:v>0.20599999999999999</c:v>
                </c:pt>
                <c:pt idx="338">
                  <c:v>0.20499999999999999</c:v>
                </c:pt>
                <c:pt idx="339">
                  <c:v>0.20499999999999999</c:v>
                </c:pt>
                <c:pt idx="340">
                  <c:v>0.20499999999999999</c:v>
                </c:pt>
                <c:pt idx="341">
                  <c:v>0.20599999999999999</c:v>
                </c:pt>
                <c:pt idx="342">
                  <c:v>0.20499999999999999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16384"/>
        <c:axId val="121218944"/>
      </c:scatterChart>
      <c:scatterChart>
        <c:scatterStyle val="lineMarker"/>
        <c:varyColors val="0"/>
        <c:ser>
          <c:idx val="1"/>
          <c:order val="1"/>
          <c:tx>
            <c:v>Turbidity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'11East Fork Salmon'!$J$6:$J$348</c:f>
              <c:numCache>
                <c:formatCode>m/d/yyyy\ h:mm</c:formatCode>
                <c:ptCount val="343"/>
                <c:pt idx="0">
                  <c:v>40849.521458333336</c:v>
                </c:pt>
                <c:pt idx="1">
                  <c:v>40849.542291666665</c:v>
                </c:pt>
                <c:pt idx="2">
                  <c:v>40849.563125000001</c:v>
                </c:pt>
                <c:pt idx="3">
                  <c:v>40849.583969907406</c:v>
                </c:pt>
                <c:pt idx="4">
                  <c:v>40849.604791666665</c:v>
                </c:pt>
                <c:pt idx="5">
                  <c:v>40849.625625000001</c:v>
                </c:pt>
                <c:pt idx="6">
                  <c:v>40849.646458333336</c:v>
                </c:pt>
                <c:pt idx="7">
                  <c:v>40849.667291666665</c:v>
                </c:pt>
                <c:pt idx="8">
                  <c:v>40849.688125000001</c:v>
                </c:pt>
                <c:pt idx="9">
                  <c:v>40849.708969907406</c:v>
                </c:pt>
                <c:pt idx="10">
                  <c:v>40849.729803240742</c:v>
                </c:pt>
                <c:pt idx="11">
                  <c:v>40849.750636574077</c:v>
                </c:pt>
                <c:pt idx="12">
                  <c:v>40849.771469907406</c:v>
                </c:pt>
                <c:pt idx="13">
                  <c:v>40849.792291666665</c:v>
                </c:pt>
                <c:pt idx="14">
                  <c:v>40849.813125000001</c:v>
                </c:pt>
                <c:pt idx="15">
                  <c:v>40849.833958333336</c:v>
                </c:pt>
                <c:pt idx="16">
                  <c:v>40849.854803240742</c:v>
                </c:pt>
                <c:pt idx="17">
                  <c:v>40849.875636574077</c:v>
                </c:pt>
                <c:pt idx="18">
                  <c:v>40849.896458333336</c:v>
                </c:pt>
                <c:pt idx="19">
                  <c:v>40849.917303240742</c:v>
                </c:pt>
                <c:pt idx="20">
                  <c:v>40849.938136574077</c:v>
                </c:pt>
                <c:pt idx="21">
                  <c:v>40849.958969907406</c:v>
                </c:pt>
                <c:pt idx="22">
                  <c:v>40849.979803240742</c:v>
                </c:pt>
                <c:pt idx="23">
                  <c:v>40850.000636574077</c:v>
                </c:pt>
                <c:pt idx="24">
                  <c:v>40850.021469907406</c:v>
                </c:pt>
                <c:pt idx="25">
                  <c:v>40850.042303240742</c:v>
                </c:pt>
                <c:pt idx="26">
                  <c:v>40850.063136574077</c:v>
                </c:pt>
                <c:pt idx="27">
                  <c:v>40850.083969907406</c:v>
                </c:pt>
                <c:pt idx="28">
                  <c:v>40850.104803240742</c:v>
                </c:pt>
                <c:pt idx="29">
                  <c:v>40850.125636574077</c:v>
                </c:pt>
                <c:pt idx="30">
                  <c:v>40850.146469907406</c:v>
                </c:pt>
                <c:pt idx="31">
                  <c:v>40850.167303240742</c:v>
                </c:pt>
                <c:pt idx="32">
                  <c:v>40850.188136574077</c:v>
                </c:pt>
                <c:pt idx="33">
                  <c:v>40850.208969907406</c:v>
                </c:pt>
                <c:pt idx="34">
                  <c:v>40850.229803240742</c:v>
                </c:pt>
                <c:pt idx="35">
                  <c:v>40850.250636574077</c:v>
                </c:pt>
                <c:pt idx="36">
                  <c:v>40850.271469907406</c:v>
                </c:pt>
                <c:pt idx="37">
                  <c:v>40850.292303240742</c:v>
                </c:pt>
                <c:pt idx="38">
                  <c:v>40850.313148148147</c:v>
                </c:pt>
                <c:pt idx="39">
                  <c:v>40850.333969907406</c:v>
                </c:pt>
                <c:pt idx="40">
                  <c:v>40850.354803240742</c:v>
                </c:pt>
                <c:pt idx="41">
                  <c:v>40850.375636574077</c:v>
                </c:pt>
                <c:pt idx="42">
                  <c:v>40850.396481481483</c:v>
                </c:pt>
                <c:pt idx="43">
                  <c:v>40850.417314814818</c:v>
                </c:pt>
                <c:pt idx="44">
                  <c:v>40850.438136574077</c:v>
                </c:pt>
                <c:pt idx="45">
                  <c:v>40850.458969907406</c:v>
                </c:pt>
                <c:pt idx="46">
                  <c:v>40850.479803240742</c:v>
                </c:pt>
                <c:pt idx="47">
                  <c:v>40850.500636574077</c:v>
                </c:pt>
                <c:pt idx="48">
                  <c:v>40850.521469907406</c:v>
                </c:pt>
                <c:pt idx="49">
                  <c:v>40850.542303240742</c:v>
                </c:pt>
                <c:pt idx="50">
                  <c:v>40850.563136574077</c:v>
                </c:pt>
                <c:pt idx="51">
                  <c:v>40850.583969907406</c:v>
                </c:pt>
                <c:pt idx="52">
                  <c:v>40850.604803240742</c:v>
                </c:pt>
                <c:pt idx="53">
                  <c:v>40850.625625000001</c:v>
                </c:pt>
                <c:pt idx="54">
                  <c:v>40850.646458333336</c:v>
                </c:pt>
                <c:pt idx="55">
                  <c:v>40850.667291666665</c:v>
                </c:pt>
                <c:pt idx="56">
                  <c:v>40850.688125000001</c:v>
                </c:pt>
                <c:pt idx="57">
                  <c:v>40850.708958333336</c:v>
                </c:pt>
                <c:pt idx="58">
                  <c:v>40850.729803240742</c:v>
                </c:pt>
                <c:pt idx="59">
                  <c:v>40850.750625000001</c:v>
                </c:pt>
                <c:pt idx="60">
                  <c:v>40850.771458333336</c:v>
                </c:pt>
                <c:pt idx="61">
                  <c:v>40850.792291666665</c:v>
                </c:pt>
                <c:pt idx="62">
                  <c:v>40850.813125000001</c:v>
                </c:pt>
                <c:pt idx="63">
                  <c:v>40850.833958333336</c:v>
                </c:pt>
                <c:pt idx="64">
                  <c:v>40850.854791666665</c:v>
                </c:pt>
                <c:pt idx="65">
                  <c:v>40850.875636574077</c:v>
                </c:pt>
                <c:pt idx="66">
                  <c:v>40850.896458333336</c:v>
                </c:pt>
                <c:pt idx="67">
                  <c:v>40850.917303240742</c:v>
                </c:pt>
                <c:pt idx="68">
                  <c:v>40850.938125000001</c:v>
                </c:pt>
                <c:pt idx="69">
                  <c:v>40850.958958333336</c:v>
                </c:pt>
                <c:pt idx="70">
                  <c:v>40850.979803240742</c:v>
                </c:pt>
                <c:pt idx="71">
                  <c:v>40851.000636574077</c:v>
                </c:pt>
                <c:pt idx="72">
                  <c:v>40851.021469907406</c:v>
                </c:pt>
                <c:pt idx="73">
                  <c:v>40851.042303240742</c:v>
                </c:pt>
                <c:pt idx="74">
                  <c:v>40851.063136574077</c:v>
                </c:pt>
                <c:pt idx="75">
                  <c:v>40851.083969907406</c:v>
                </c:pt>
                <c:pt idx="76">
                  <c:v>40851.104803240742</c:v>
                </c:pt>
                <c:pt idx="77">
                  <c:v>40851.125636574077</c:v>
                </c:pt>
                <c:pt idx="78">
                  <c:v>40851.146469907406</c:v>
                </c:pt>
                <c:pt idx="79">
                  <c:v>40851.167303240742</c:v>
                </c:pt>
                <c:pt idx="80">
                  <c:v>40851.188136574077</c:v>
                </c:pt>
                <c:pt idx="81">
                  <c:v>40851.208969907406</c:v>
                </c:pt>
                <c:pt idx="82">
                  <c:v>40851.229803240742</c:v>
                </c:pt>
                <c:pt idx="83">
                  <c:v>40851.250636574077</c:v>
                </c:pt>
                <c:pt idx="84">
                  <c:v>40851.271469907406</c:v>
                </c:pt>
                <c:pt idx="85">
                  <c:v>40851.292303240742</c:v>
                </c:pt>
                <c:pt idx="86">
                  <c:v>40851.313136574077</c:v>
                </c:pt>
                <c:pt idx="87">
                  <c:v>40851.333969907406</c:v>
                </c:pt>
                <c:pt idx="88">
                  <c:v>40851.354803240742</c:v>
                </c:pt>
                <c:pt idx="89">
                  <c:v>40851.375636574077</c:v>
                </c:pt>
                <c:pt idx="90">
                  <c:v>40851.396469907406</c:v>
                </c:pt>
                <c:pt idx="91">
                  <c:v>40851.417303240742</c:v>
                </c:pt>
                <c:pt idx="92">
                  <c:v>40851.438136574077</c:v>
                </c:pt>
                <c:pt idx="93">
                  <c:v>40851.458969907406</c:v>
                </c:pt>
                <c:pt idx="94">
                  <c:v>40851.479803240742</c:v>
                </c:pt>
                <c:pt idx="95">
                  <c:v>40851.500636574077</c:v>
                </c:pt>
                <c:pt idx="96">
                  <c:v>40851.521469907406</c:v>
                </c:pt>
                <c:pt idx="97">
                  <c:v>40851.542303240742</c:v>
                </c:pt>
                <c:pt idx="98">
                  <c:v>40851.563136574077</c:v>
                </c:pt>
                <c:pt idx="99">
                  <c:v>40851.583958333336</c:v>
                </c:pt>
                <c:pt idx="100">
                  <c:v>40851.604803240742</c:v>
                </c:pt>
                <c:pt idx="101">
                  <c:v>40851.625625000001</c:v>
                </c:pt>
                <c:pt idx="102">
                  <c:v>40851.646469907406</c:v>
                </c:pt>
                <c:pt idx="103">
                  <c:v>40851.667291666665</c:v>
                </c:pt>
                <c:pt idx="104">
                  <c:v>40851.688136574077</c:v>
                </c:pt>
                <c:pt idx="105">
                  <c:v>40851.708958333336</c:v>
                </c:pt>
                <c:pt idx="106">
                  <c:v>40851.729791666665</c:v>
                </c:pt>
                <c:pt idx="107">
                  <c:v>40851.750636574077</c:v>
                </c:pt>
                <c:pt idx="108">
                  <c:v>40851.771469907406</c:v>
                </c:pt>
                <c:pt idx="109">
                  <c:v>40851.792303240742</c:v>
                </c:pt>
                <c:pt idx="110">
                  <c:v>40851.813136574077</c:v>
                </c:pt>
                <c:pt idx="111">
                  <c:v>40851.833958333336</c:v>
                </c:pt>
                <c:pt idx="112">
                  <c:v>40851.854791666665</c:v>
                </c:pt>
                <c:pt idx="113">
                  <c:v>40851.875636574077</c:v>
                </c:pt>
                <c:pt idx="114">
                  <c:v>40851.896469907406</c:v>
                </c:pt>
                <c:pt idx="115">
                  <c:v>40851.917303240742</c:v>
                </c:pt>
                <c:pt idx="116">
                  <c:v>40851.938125000001</c:v>
                </c:pt>
                <c:pt idx="117">
                  <c:v>40851.958969907406</c:v>
                </c:pt>
                <c:pt idx="118">
                  <c:v>40851.979803240742</c:v>
                </c:pt>
                <c:pt idx="119">
                  <c:v>40852.000636574077</c:v>
                </c:pt>
                <c:pt idx="120">
                  <c:v>40852.021469907406</c:v>
                </c:pt>
                <c:pt idx="121">
                  <c:v>40852.042303240742</c:v>
                </c:pt>
                <c:pt idx="122">
                  <c:v>40852.063136574077</c:v>
                </c:pt>
                <c:pt idx="123">
                  <c:v>40852.083969907406</c:v>
                </c:pt>
                <c:pt idx="124">
                  <c:v>40852.104803240742</c:v>
                </c:pt>
                <c:pt idx="125">
                  <c:v>40852.125636574077</c:v>
                </c:pt>
                <c:pt idx="126">
                  <c:v>40852.146469907406</c:v>
                </c:pt>
                <c:pt idx="127">
                  <c:v>40852.167303240742</c:v>
                </c:pt>
                <c:pt idx="128">
                  <c:v>40852.188136574077</c:v>
                </c:pt>
                <c:pt idx="129">
                  <c:v>40852.208969907406</c:v>
                </c:pt>
                <c:pt idx="130">
                  <c:v>40852.229803240742</c:v>
                </c:pt>
                <c:pt idx="131">
                  <c:v>40852.250636574077</c:v>
                </c:pt>
                <c:pt idx="132">
                  <c:v>40852.271469907406</c:v>
                </c:pt>
                <c:pt idx="133">
                  <c:v>40852.292303240742</c:v>
                </c:pt>
                <c:pt idx="134">
                  <c:v>40852.313136574077</c:v>
                </c:pt>
                <c:pt idx="135">
                  <c:v>40852.333969907406</c:v>
                </c:pt>
                <c:pt idx="136">
                  <c:v>40852.354803240742</c:v>
                </c:pt>
                <c:pt idx="137">
                  <c:v>40852.375636574077</c:v>
                </c:pt>
                <c:pt idx="138">
                  <c:v>40852.396481481483</c:v>
                </c:pt>
                <c:pt idx="139">
                  <c:v>40852.417303240742</c:v>
                </c:pt>
                <c:pt idx="140">
                  <c:v>40852.438125000001</c:v>
                </c:pt>
                <c:pt idx="141">
                  <c:v>40852.458969907406</c:v>
                </c:pt>
                <c:pt idx="142">
                  <c:v>40852.479803240742</c:v>
                </c:pt>
                <c:pt idx="143">
                  <c:v>40852.500636574077</c:v>
                </c:pt>
                <c:pt idx="144">
                  <c:v>40852.521469907406</c:v>
                </c:pt>
                <c:pt idx="145">
                  <c:v>40852.542303240742</c:v>
                </c:pt>
                <c:pt idx="146">
                  <c:v>40852.563136574077</c:v>
                </c:pt>
                <c:pt idx="147">
                  <c:v>40852.583969907406</c:v>
                </c:pt>
                <c:pt idx="148">
                  <c:v>40852.604803240742</c:v>
                </c:pt>
                <c:pt idx="149">
                  <c:v>40852.625625000001</c:v>
                </c:pt>
                <c:pt idx="150">
                  <c:v>40852.646458333336</c:v>
                </c:pt>
                <c:pt idx="151">
                  <c:v>40852.667291666665</c:v>
                </c:pt>
                <c:pt idx="152">
                  <c:v>40852.688136574077</c:v>
                </c:pt>
                <c:pt idx="153">
                  <c:v>40852.708969907406</c:v>
                </c:pt>
                <c:pt idx="154">
                  <c:v>40852.729803240742</c:v>
                </c:pt>
                <c:pt idx="155">
                  <c:v>40852.750636574077</c:v>
                </c:pt>
                <c:pt idx="156">
                  <c:v>40852.771469907406</c:v>
                </c:pt>
                <c:pt idx="157">
                  <c:v>40852.792303240742</c:v>
                </c:pt>
                <c:pt idx="158">
                  <c:v>40852.813136574077</c:v>
                </c:pt>
                <c:pt idx="159">
                  <c:v>40852.833969907406</c:v>
                </c:pt>
                <c:pt idx="160">
                  <c:v>40852.854803240742</c:v>
                </c:pt>
                <c:pt idx="161">
                  <c:v>40852.875636574077</c:v>
                </c:pt>
                <c:pt idx="162">
                  <c:v>40852.896469907406</c:v>
                </c:pt>
                <c:pt idx="163">
                  <c:v>40852.917303240742</c:v>
                </c:pt>
                <c:pt idx="164">
                  <c:v>40852.938136574077</c:v>
                </c:pt>
                <c:pt idx="165">
                  <c:v>40852.958981481483</c:v>
                </c:pt>
                <c:pt idx="166">
                  <c:v>40852.979814814818</c:v>
                </c:pt>
                <c:pt idx="167">
                  <c:v>40853.000648148147</c:v>
                </c:pt>
                <c:pt idx="168">
                  <c:v>40853.021481481483</c:v>
                </c:pt>
                <c:pt idx="169">
                  <c:v>40853.042303240742</c:v>
                </c:pt>
                <c:pt idx="170">
                  <c:v>40853.063136574077</c:v>
                </c:pt>
                <c:pt idx="171">
                  <c:v>40853.083969907406</c:v>
                </c:pt>
                <c:pt idx="172">
                  <c:v>40853.104814814818</c:v>
                </c:pt>
                <c:pt idx="173">
                  <c:v>40853.125636574077</c:v>
                </c:pt>
                <c:pt idx="174">
                  <c:v>40853.146481481483</c:v>
                </c:pt>
                <c:pt idx="175">
                  <c:v>40853.167314814818</c:v>
                </c:pt>
                <c:pt idx="176">
                  <c:v>40853.188148148147</c:v>
                </c:pt>
                <c:pt idx="177">
                  <c:v>40853.208981481483</c:v>
                </c:pt>
                <c:pt idx="178">
                  <c:v>40853.229803240742</c:v>
                </c:pt>
                <c:pt idx="179">
                  <c:v>40853.250636574077</c:v>
                </c:pt>
                <c:pt idx="180">
                  <c:v>40853.271469907406</c:v>
                </c:pt>
                <c:pt idx="181">
                  <c:v>40853.292303240742</c:v>
                </c:pt>
                <c:pt idx="182">
                  <c:v>40853.313136574077</c:v>
                </c:pt>
                <c:pt idx="183">
                  <c:v>40853.333969907406</c:v>
                </c:pt>
                <c:pt idx="184">
                  <c:v>40853.354803240742</c:v>
                </c:pt>
                <c:pt idx="185">
                  <c:v>40853.375648148147</c:v>
                </c:pt>
                <c:pt idx="186">
                  <c:v>40853.396469907406</c:v>
                </c:pt>
                <c:pt idx="187">
                  <c:v>40853.417314814818</c:v>
                </c:pt>
                <c:pt idx="188">
                  <c:v>40853.438148148147</c:v>
                </c:pt>
                <c:pt idx="189">
                  <c:v>40853.458981481483</c:v>
                </c:pt>
                <c:pt idx="190">
                  <c:v>40853.479814814818</c:v>
                </c:pt>
                <c:pt idx="191">
                  <c:v>40853.500636574077</c:v>
                </c:pt>
                <c:pt idx="192">
                  <c:v>40853.521481481483</c:v>
                </c:pt>
                <c:pt idx="193">
                  <c:v>40853.542303240742</c:v>
                </c:pt>
                <c:pt idx="194">
                  <c:v>40853.563136574077</c:v>
                </c:pt>
                <c:pt idx="195">
                  <c:v>40853.583969907406</c:v>
                </c:pt>
                <c:pt idx="196">
                  <c:v>40853.604803240742</c:v>
                </c:pt>
                <c:pt idx="197">
                  <c:v>40853.625636574077</c:v>
                </c:pt>
                <c:pt idx="198">
                  <c:v>40853.646469907406</c:v>
                </c:pt>
                <c:pt idx="199">
                  <c:v>40853.667303240742</c:v>
                </c:pt>
                <c:pt idx="200">
                  <c:v>40853.688136574077</c:v>
                </c:pt>
                <c:pt idx="201">
                  <c:v>40853.708969907406</c:v>
                </c:pt>
                <c:pt idx="202">
                  <c:v>40853.729803240742</c:v>
                </c:pt>
                <c:pt idx="203">
                  <c:v>40853.750636574077</c:v>
                </c:pt>
                <c:pt idx="204">
                  <c:v>40853.771458333336</c:v>
                </c:pt>
                <c:pt idx="205">
                  <c:v>40853.792303240742</c:v>
                </c:pt>
                <c:pt idx="206">
                  <c:v>40853.813136574077</c:v>
                </c:pt>
                <c:pt idx="207">
                  <c:v>40853.833969907406</c:v>
                </c:pt>
                <c:pt idx="208">
                  <c:v>40853.854791666665</c:v>
                </c:pt>
                <c:pt idx="209">
                  <c:v>40853.875636574077</c:v>
                </c:pt>
                <c:pt idx="210">
                  <c:v>40853.896469907406</c:v>
                </c:pt>
                <c:pt idx="211">
                  <c:v>40853.917303240742</c:v>
                </c:pt>
                <c:pt idx="212">
                  <c:v>40853.938148148147</c:v>
                </c:pt>
                <c:pt idx="213">
                  <c:v>40853.958969907406</c:v>
                </c:pt>
                <c:pt idx="214">
                  <c:v>40853.979803240742</c:v>
                </c:pt>
                <c:pt idx="215">
                  <c:v>40854.000636574077</c:v>
                </c:pt>
                <c:pt idx="216">
                  <c:v>40854.021469907406</c:v>
                </c:pt>
                <c:pt idx="217">
                  <c:v>40854.042303240742</c:v>
                </c:pt>
                <c:pt idx="218">
                  <c:v>40854.063136574077</c:v>
                </c:pt>
                <c:pt idx="219">
                  <c:v>40854.083969907406</c:v>
                </c:pt>
                <c:pt idx="220">
                  <c:v>40854.104814814818</c:v>
                </c:pt>
                <c:pt idx="221">
                  <c:v>40854.125636574077</c:v>
                </c:pt>
                <c:pt idx="222">
                  <c:v>40854.146469907406</c:v>
                </c:pt>
                <c:pt idx="223">
                  <c:v>40854.167303240742</c:v>
                </c:pt>
                <c:pt idx="224">
                  <c:v>40854.188136574077</c:v>
                </c:pt>
                <c:pt idx="225">
                  <c:v>40854.208969907406</c:v>
                </c:pt>
                <c:pt idx="226">
                  <c:v>40854.229803240742</c:v>
                </c:pt>
                <c:pt idx="227">
                  <c:v>40854.250636574077</c:v>
                </c:pt>
                <c:pt idx="228">
                  <c:v>40854.271481481483</c:v>
                </c:pt>
                <c:pt idx="229">
                  <c:v>40854.292303240742</c:v>
                </c:pt>
                <c:pt idx="230">
                  <c:v>40854.313136574077</c:v>
                </c:pt>
                <c:pt idx="231">
                  <c:v>40854.333969907406</c:v>
                </c:pt>
                <c:pt idx="232">
                  <c:v>40854.354814814818</c:v>
                </c:pt>
                <c:pt idx="233">
                  <c:v>40854.375636574077</c:v>
                </c:pt>
                <c:pt idx="234">
                  <c:v>40854.396469907406</c:v>
                </c:pt>
                <c:pt idx="235">
                  <c:v>40854.417303240742</c:v>
                </c:pt>
                <c:pt idx="236">
                  <c:v>40854.438148148147</c:v>
                </c:pt>
                <c:pt idx="237">
                  <c:v>40854.458981481483</c:v>
                </c:pt>
                <c:pt idx="238">
                  <c:v>40854.479803240742</c:v>
                </c:pt>
                <c:pt idx="239">
                  <c:v>40854.500636574077</c:v>
                </c:pt>
                <c:pt idx="240">
                  <c:v>40854.521469907406</c:v>
                </c:pt>
                <c:pt idx="241">
                  <c:v>40854.542303240742</c:v>
                </c:pt>
                <c:pt idx="242">
                  <c:v>40854.563136574077</c:v>
                </c:pt>
                <c:pt idx="243">
                  <c:v>40854.583969907406</c:v>
                </c:pt>
                <c:pt idx="244">
                  <c:v>40854.604803240742</c:v>
                </c:pt>
                <c:pt idx="245">
                  <c:v>40854.625636574077</c:v>
                </c:pt>
                <c:pt idx="246">
                  <c:v>40854.646458333336</c:v>
                </c:pt>
                <c:pt idx="247">
                  <c:v>40854.667303240742</c:v>
                </c:pt>
                <c:pt idx="248">
                  <c:v>40854.688125000001</c:v>
                </c:pt>
                <c:pt idx="249">
                  <c:v>40854.708958333336</c:v>
                </c:pt>
                <c:pt idx="250">
                  <c:v>40854.729791666665</c:v>
                </c:pt>
                <c:pt idx="251">
                  <c:v>40854.750625000001</c:v>
                </c:pt>
                <c:pt idx="252">
                  <c:v>40854.771469907406</c:v>
                </c:pt>
                <c:pt idx="253">
                  <c:v>40854.792303240742</c:v>
                </c:pt>
                <c:pt idx="254">
                  <c:v>40854.813136574077</c:v>
                </c:pt>
                <c:pt idx="255">
                  <c:v>40854.833969907406</c:v>
                </c:pt>
                <c:pt idx="256">
                  <c:v>40854.854803240742</c:v>
                </c:pt>
                <c:pt idx="257">
                  <c:v>40854.875636574077</c:v>
                </c:pt>
                <c:pt idx="258">
                  <c:v>40854.896458333336</c:v>
                </c:pt>
                <c:pt idx="259">
                  <c:v>40854.917303240742</c:v>
                </c:pt>
                <c:pt idx="260">
                  <c:v>40854.938136574077</c:v>
                </c:pt>
                <c:pt idx="261">
                  <c:v>40854.958969907406</c:v>
                </c:pt>
                <c:pt idx="262">
                  <c:v>40854.979803240742</c:v>
                </c:pt>
                <c:pt idx="263">
                  <c:v>40855.000636574077</c:v>
                </c:pt>
                <c:pt idx="264">
                  <c:v>40855.021469907406</c:v>
                </c:pt>
                <c:pt idx="265">
                  <c:v>40855.042303240742</c:v>
                </c:pt>
                <c:pt idx="266">
                  <c:v>40855.063148148147</c:v>
                </c:pt>
                <c:pt idx="267">
                  <c:v>40855.083981481483</c:v>
                </c:pt>
                <c:pt idx="268">
                  <c:v>40855.104814814818</c:v>
                </c:pt>
                <c:pt idx="269">
                  <c:v>40855.125648148147</c:v>
                </c:pt>
                <c:pt idx="270">
                  <c:v>40855.146481481483</c:v>
                </c:pt>
                <c:pt idx="271">
                  <c:v>40855.167314814818</c:v>
                </c:pt>
                <c:pt idx="272">
                  <c:v>40855.188136574077</c:v>
                </c:pt>
                <c:pt idx="273">
                  <c:v>40855.208969907406</c:v>
                </c:pt>
                <c:pt idx="274">
                  <c:v>40855.229803240742</c:v>
                </c:pt>
                <c:pt idx="275">
                  <c:v>40855.250636574077</c:v>
                </c:pt>
                <c:pt idx="276">
                  <c:v>40855.271481481483</c:v>
                </c:pt>
                <c:pt idx="277">
                  <c:v>40855.292303240742</c:v>
                </c:pt>
                <c:pt idx="278">
                  <c:v>40855.313136574077</c:v>
                </c:pt>
                <c:pt idx="279">
                  <c:v>40855.333981481483</c:v>
                </c:pt>
                <c:pt idx="280">
                  <c:v>40855.354814814818</c:v>
                </c:pt>
                <c:pt idx="281">
                  <c:v>40855.375648148147</c:v>
                </c:pt>
                <c:pt idx="282">
                  <c:v>40855.396481481483</c:v>
                </c:pt>
                <c:pt idx="283">
                  <c:v>40855.417303240742</c:v>
                </c:pt>
                <c:pt idx="284">
                  <c:v>40855.438136574077</c:v>
                </c:pt>
                <c:pt idx="285">
                  <c:v>40855.458969907406</c:v>
                </c:pt>
                <c:pt idx="286">
                  <c:v>40855.479803240742</c:v>
                </c:pt>
                <c:pt idx="287">
                  <c:v>40855.500636574077</c:v>
                </c:pt>
                <c:pt idx="288">
                  <c:v>40855.521469907406</c:v>
                </c:pt>
                <c:pt idx="289">
                  <c:v>40855.542303240742</c:v>
                </c:pt>
                <c:pt idx="290">
                  <c:v>40855.563136574077</c:v>
                </c:pt>
                <c:pt idx="291">
                  <c:v>40855.583981481483</c:v>
                </c:pt>
                <c:pt idx="292">
                  <c:v>40855.604803240742</c:v>
                </c:pt>
                <c:pt idx="293">
                  <c:v>40855.625636574077</c:v>
                </c:pt>
                <c:pt idx="294">
                  <c:v>40855.646469907406</c:v>
                </c:pt>
                <c:pt idx="295">
                  <c:v>40855.667303240742</c:v>
                </c:pt>
                <c:pt idx="296">
                  <c:v>40855.688136574077</c:v>
                </c:pt>
                <c:pt idx="297">
                  <c:v>40855.708969907406</c:v>
                </c:pt>
                <c:pt idx="298">
                  <c:v>40855.729803240742</c:v>
                </c:pt>
                <c:pt idx="299">
                  <c:v>40855.750636574077</c:v>
                </c:pt>
                <c:pt idx="300">
                  <c:v>40855.771469907406</c:v>
                </c:pt>
                <c:pt idx="301">
                  <c:v>40855.792303240742</c:v>
                </c:pt>
                <c:pt idx="302">
                  <c:v>40855.813136574077</c:v>
                </c:pt>
                <c:pt idx="303">
                  <c:v>40855.833969907406</c:v>
                </c:pt>
                <c:pt idx="304">
                  <c:v>40855.854803240742</c:v>
                </c:pt>
                <c:pt idx="305">
                  <c:v>40855.875636574077</c:v>
                </c:pt>
                <c:pt idx="306">
                  <c:v>40855.896469907406</c:v>
                </c:pt>
                <c:pt idx="307">
                  <c:v>40855.917303240742</c:v>
                </c:pt>
                <c:pt idx="308">
                  <c:v>40855.938136574077</c:v>
                </c:pt>
                <c:pt idx="309">
                  <c:v>40855.958981481483</c:v>
                </c:pt>
                <c:pt idx="310">
                  <c:v>40855.979814814818</c:v>
                </c:pt>
                <c:pt idx="311">
                  <c:v>40856.000648148147</c:v>
                </c:pt>
                <c:pt idx="312">
                  <c:v>40856.021481481483</c:v>
                </c:pt>
                <c:pt idx="313">
                  <c:v>40856.042314814818</c:v>
                </c:pt>
                <c:pt idx="314">
                  <c:v>40856.063136574077</c:v>
                </c:pt>
                <c:pt idx="315">
                  <c:v>40856.083969907406</c:v>
                </c:pt>
                <c:pt idx="316">
                  <c:v>40856.104814814818</c:v>
                </c:pt>
                <c:pt idx="317">
                  <c:v>40856.125636574077</c:v>
                </c:pt>
                <c:pt idx="318">
                  <c:v>40856.146469907406</c:v>
                </c:pt>
                <c:pt idx="319">
                  <c:v>40856.167314814818</c:v>
                </c:pt>
                <c:pt idx="320">
                  <c:v>40856.188148148147</c:v>
                </c:pt>
                <c:pt idx="321">
                  <c:v>40856.208969907406</c:v>
                </c:pt>
                <c:pt idx="322">
                  <c:v>40856.229814814818</c:v>
                </c:pt>
                <c:pt idx="323">
                  <c:v>40856.250636574077</c:v>
                </c:pt>
                <c:pt idx="324">
                  <c:v>40856.271469907406</c:v>
                </c:pt>
                <c:pt idx="325">
                  <c:v>40856.292314814818</c:v>
                </c:pt>
                <c:pt idx="326">
                  <c:v>40856.313148148147</c:v>
                </c:pt>
                <c:pt idx="327">
                  <c:v>40856.333981481483</c:v>
                </c:pt>
                <c:pt idx="328">
                  <c:v>40856.354814814818</c:v>
                </c:pt>
                <c:pt idx="329">
                  <c:v>40856.375648148147</c:v>
                </c:pt>
                <c:pt idx="330">
                  <c:v>40856.396481481483</c:v>
                </c:pt>
                <c:pt idx="331">
                  <c:v>40856.417303240742</c:v>
                </c:pt>
                <c:pt idx="332">
                  <c:v>40856.438148148147</c:v>
                </c:pt>
                <c:pt idx="333">
                  <c:v>40856.458969907406</c:v>
                </c:pt>
                <c:pt idx="334">
                  <c:v>40856.479803240742</c:v>
                </c:pt>
                <c:pt idx="335">
                  <c:v>40856.500648148147</c:v>
                </c:pt>
                <c:pt idx="336">
                  <c:v>40856.521481481483</c:v>
                </c:pt>
                <c:pt idx="337">
                  <c:v>40856.542314814818</c:v>
                </c:pt>
                <c:pt idx="338">
                  <c:v>40856.563136574077</c:v>
                </c:pt>
                <c:pt idx="339">
                  <c:v>40856.583969907406</c:v>
                </c:pt>
                <c:pt idx="340">
                  <c:v>40856.604803240742</c:v>
                </c:pt>
                <c:pt idx="341">
                  <c:v>40856.625636574077</c:v>
                </c:pt>
                <c:pt idx="342">
                  <c:v>40856.646469907406</c:v>
                </c:pt>
              </c:numCache>
            </c:numRef>
          </c:xVal>
          <c:yVal>
            <c:numRef>
              <c:f>'11East Fork Salmon'!$G$6:$G$348</c:f>
              <c:numCache>
                <c:formatCode>General</c:formatCode>
                <c:ptCount val="3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1.5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2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25216"/>
        <c:axId val="121226752"/>
      </c:scatterChart>
      <c:valAx>
        <c:axId val="1212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49733096085409245"/>
              <c:y val="0.94502617801047117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18944"/>
        <c:crosses val="autoZero"/>
        <c:crossBetween val="midCat"/>
        <c:majorUnit val="2"/>
      </c:valAx>
      <c:valAx>
        <c:axId val="121218944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mS/cm</a:t>
                </a:r>
              </a:p>
            </c:rich>
          </c:tx>
          <c:layout>
            <c:manualLayout>
              <c:xMode val="edge"/>
              <c:yMode val="edge"/>
              <c:x val="1.0676156583629892E-2"/>
              <c:y val="0.490837696335078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16384"/>
        <c:crosses val="autoZero"/>
        <c:crossBetween val="midCat"/>
      </c:valAx>
      <c:valAx>
        <c:axId val="121225216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121226752"/>
        <c:crosses val="autoZero"/>
        <c:crossBetween val="midCat"/>
      </c:valAx>
      <c:valAx>
        <c:axId val="12122675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NTU</a:t>
                </a:r>
              </a:p>
            </c:rich>
          </c:tx>
          <c:layout>
            <c:manualLayout>
              <c:xMode val="edge"/>
              <c:yMode val="edge"/>
              <c:x val="0.96263345195729533"/>
              <c:y val="0.50261780104712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25216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28825622775792"/>
          <c:y val="0.15968586387434552"/>
          <c:w val="0.13167259786476868"/>
          <c:h val="3.6649214659685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East Fork Salmon River At Mouth
SONDES pH Data
NOVEMBER 2011</a:t>
            </a:r>
          </a:p>
        </c:rich>
      </c:tx>
      <c:layout>
        <c:manualLayout>
          <c:xMode val="edge"/>
          <c:yMode val="edge"/>
          <c:x val="0.35765124555160138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4092526690388"/>
          <c:y val="0.18979057591623039"/>
          <c:w val="0.88167259786476848"/>
          <c:h val="0.63481675392670156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'11East Fork Salmon'!$J$6:$J$348</c:f>
              <c:numCache>
                <c:formatCode>m/d/yyyy\ h:mm</c:formatCode>
                <c:ptCount val="343"/>
                <c:pt idx="0">
                  <c:v>40849.521458333336</c:v>
                </c:pt>
                <c:pt idx="1">
                  <c:v>40849.542291666665</c:v>
                </c:pt>
                <c:pt idx="2">
                  <c:v>40849.563125000001</c:v>
                </c:pt>
                <c:pt idx="3">
                  <c:v>40849.583969907406</c:v>
                </c:pt>
                <c:pt idx="4">
                  <c:v>40849.604791666665</c:v>
                </c:pt>
                <c:pt idx="5">
                  <c:v>40849.625625000001</c:v>
                </c:pt>
                <c:pt idx="6">
                  <c:v>40849.646458333336</c:v>
                </c:pt>
                <c:pt idx="7">
                  <c:v>40849.667291666665</c:v>
                </c:pt>
                <c:pt idx="8">
                  <c:v>40849.688125000001</c:v>
                </c:pt>
                <c:pt idx="9">
                  <c:v>40849.708969907406</c:v>
                </c:pt>
                <c:pt idx="10">
                  <c:v>40849.729803240742</c:v>
                </c:pt>
                <c:pt idx="11">
                  <c:v>40849.750636574077</c:v>
                </c:pt>
                <c:pt idx="12">
                  <c:v>40849.771469907406</c:v>
                </c:pt>
                <c:pt idx="13">
                  <c:v>40849.792291666665</c:v>
                </c:pt>
                <c:pt idx="14">
                  <c:v>40849.813125000001</c:v>
                </c:pt>
                <c:pt idx="15">
                  <c:v>40849.833958333336</c:v>
                </c:pt>
                <c:pt idx="16">
                  <c:v>40849.854803240742</c:v>
                </c:pt>
                <c:pt idx="17">
                  <c:v>40849.875636574077</c:v>
                </c:pt>
                <c:pt idx="18">
                  <c:v>40849.896458333336</c:v>
                </c:pt>
                <c:pt idx="19">
                  <c:v>40849.917303240742</c:v>
                </c:pt>
                <c:pt idx="20">
                  <c:v>40849.938136574077</c:v>
                </c:pt>
                <c:pt idx="21">
                  <c:v>40849.958969907406</c:v>
                </c:pt>
                <c:pt idx="22">
                  <c:v>40849.979803240742</c:v>
                </c:pt>
                <c:pt idx="23">
                  <c:v>40850.000636574077</c:v>
                </c:pt>
                <c:pt idx="24">
                  <c:v>40850.021469907406</c:v>
                </c:pt>
                <c:pt idx="25">
                  <c:v>40850.042303240742</c:v>
                </c:pt>
                <c:pt idx="26">
                  <c:v>40850.063136574077</c:v>
                </c:pt>
                <c:pt idx="27">
                  <c:v>40850.083969907406</c:v>
                </c:pt>
                <c:pt idx="28">
                  <c:v>40850.104803240742</c:v>
                </c:pt>
                <c:pt idx="29">
                  <c:v>40850.125636574077</c:v>
                </c:pt>
                <c:pt idx="30">
                  <c:v>40850.146469907406</c:v>
                </c:pt>
                <c:pt idx="31">
                  <c:v>40850.167303240742</c:v>
                </c:pt>
                <c:pt idx="32">
                  <c:v>40850.188136574077</c:v>
                </c:pt>
                <c:pt idx="33">
                  <c:v>40850.208969907406</c:v>
                </c:pt>
                <c:pt idx="34">
                  <c:v>40850.229803240742</c:v>
                </c:pt>
                <c:pt idx="35">
                  <c:v>40850.250636574077</c:v>
                </c:pt>
                <c:pt idx="36">
                  <c:v>40850.271469907406</c:v>
                </c:pt>
                <c:pt idx="37">
                  <c:v>40850.292303240742</c:v>
                </c:pt>
                <c:pt idx="38">
                  <c:v>40850.313148148147</c:v>
                </c:pt>
                <c:pt idx="39">
                  <c:v>40850.333969907406</c:v>
                </c:pt>
                <c:pt idx="40">
                  <c:v>40850.354803240742</c:v>
                </c:pt>
                <c:pt idx="41">
                  <c:v>40850.375636574077</c:v>
                </c:pt>
                <c:pt idx="42">
                  <c:v>40850.396481481483</c:v>
                </c:pt>
                <c:pt idx="43">
                  <c:v>40850.417314814818</c:v>
                </c:pt>
                <c:pt idx="44">
                  <c:v>40850.438136574077</c:v>
                </c:pt>
                <c:pt idx="45">
                  <c:v>40850.458969907406</c:v>
                </c:pt>
                <c:pt idx="46">
                  <c:v>40850.479803240742</c:v>
                </c:pt>
                <c:pt idx="47">
                  <c:v>40850.500636574077</c:v>
                </c:pt>
                <c:pt idx="48">
                  <c:v>40850.521469907406</c:v>
                </c:pt>
                <c:pt idx="49">
                  <c:v>40850.542303240742</c:v>
                </c:pt>
                <c:pt idx="50">
                  <c:v>40850.563136574077</c:v>
                </c:pt>
                <c:pt idx="51">
                  <c:v>40850.583969907406</c:v>
                </c:pt>
                <c:pt idx="52">
                  <c:v>40850.604803240742</c:v>
                </c:pt>
                <c:pt idx="53">
                  <c:v>40850.625625000001</c:v>
                </c:pt>
                <c:pt idx="54">
                  <c:v>40850.646458333336</c:v>
                </c:pt>
                <c:pt idx="55">
                  <c:v>40850.667291666665</c:v>
                </c:pt>
                <c:pt idx="56">
                  <c:v>40850.688125000001</c:v>
                </c:pt>
                <c:pt idx="57">
                  <c:v>40850.708958333336</c:v>
                </c:pt>
                <c:pt idx="58">
                  <c:v>40850.729803240742</c:v>
                </c:pt>
                <c:pt idx="59">
                  <c:v>40850.750625000001</c:v>
                </c:pt>
                <c:pt idx="60">
                  <c:v>40850.771458333336</c:v>
                </c:pt>
                <c:pt idx="61">
                  <c:v>40850.792291666665</c:v>
                </c:pt>
                <c:pt idx="62">
                  <c:v>40850.813125000001</c:v>
                </c:pt>
                <c:pt idx="63">
                  <c:v>40850.833958333336</c:v>
                </c:pt>
                <c:pt idx="64">
                  <c:v>40850.854791666665</c:v>
                </c:pt>
                <c:pt idx="65">
                  <c:v>40850.875636574077</c:v>
                </c:pt>
                <c:pt idx="66">
                  <c:v>40850.896458333336</c:v>
                </c:pt>
                <c:pt idx="67">
                  <c:v>40850.917303240742</c:v>
                </c:pt>
                <c:pt idx="68">
                  <c:v>40850.938125000001</c:v>
                </c:pt>
                <c:pt idx="69">
                  <c:v>40850.958958333336</c:v>
                </c:pt>
                <c:pt idx="70">
                  <c:v>40850.979803240742</c:v>
                </c:pt>
                <c:pt idx="71">
                  <c:v>40851.000636574077</c:v>
                </c:pt>
                <c:pt idx="72">
                  <c:v>40851.021469907406</c:v>
                </c:pt>
                <c:pt idx="73">
                  <c:v>40851.042303240742</c:v>
                </c:pt>
                <c:pt idx="74">
                  <c:v>40851.063136574077</c:v>
                </c:pt>
                <c:pt idx="75">
                  <c:v>40851.083969907406</c:v>
                </c:pt>
                <c:pt idx="76">
                  <c:v>40851.104803240742</c:v>
                </c:pt>
                <c:pt idx="77">
                  <c:v>40851.125636574077</c:v>
                </c:pt>
                <c:pt idx="78">
                  <c:v>40851.146469907406</c:v>
                </c:pt>
                <c:pt idx="79">
                  <c:v>40851.167303240742</c:v>
                </c:pt>
                <c:pt idx="80">
                  <c:v>40851.188136574077</c:v>
                </c:pt>
                <c:pt idx="81">
                  <c:v>40851.208969907406</c:v>
                </c:pt>
                <c:pt idx="82">
                  <c:v>40851.229803240742</c:v>
                </c:pt>
                <c:pt idx="83">
                  <c:v>40851.250636574077</c:v>
                </c:pt>
                <c:pt idx="84">
                  <c:v>40851.271469907406</c:v>
                </c:pt>
                <c:pt idx="85">
                  <c:v>40851.292303240742</c:v>
                </c:pt>
                <c:pt idx="86">
                  <c:v>40851.313136574077</c:v>
                </c:pt>
                <c:pt idx="87">
                  <c:v>40851.333969907406</c:v>
                </c:pt>
                <c:pt idx="88">
                  <c:v>40851.354803240742</c:v>
                </c:pt>
                <c:pt idx="89">
                  <c:v>40851.375636574077</c:v>
                </c:pt>
                <c:pt idx="90">
                  <c:v>40851.396469907406</c:v>
                </c:pt>
                <c:pt idx="91">
                  <c:v>40851.417303240742</c:v>
                </c:pt>
                <c:pt idx="92">
                  <c:v>40851.438136574077</c:v>
                </c:pt>
                <c:pt idx="93">
                  <c:v>40851.458969907406</c:v>
                </c:pt>
                <c:pt idx="94">
                  <c:v>40851.479803240742</c:v>
                </c:pt>
                <c:pt idx="95">
                  <c:v>40851.500636574077</c:v>
                </c:pt>
                <c:pt idx="96">
                  <c:v>40851.521469907406</c:v>
                </c:pt>
                <c:pt idx="97">
                  <c:v>40851.542303240742</c:v>
                </c:pt>
                <c:pt idx="98">
                  <c:v>40851.563136574077</c:v>
                </c:pt>
                <c:pt idx="99">
                  <c:v>40851.583958333336</c:v>
                </c:pt>
                <c:pt idx="100">
                  <c:v>40851.604803240742</c:v>
                </c:pt>
                <c:pt idx="101">
                  <c:v>40851.625625000001</c:v>
                </c:pt>
                <c:pt idx="102">
                  <c:v>40851.646469907406</c:v>
                </c:pt>
                <c:pt idx="103">
                  <c:v>40851.667291666665</c:v>
                </c:pt>
                <c:pt idx="104">
                  <c:v>40851.688136574077</c:v>
                </c:pt>
                <c:pt idx="105">
                  <c:v>40851.708958333336</c:v>
                </c:pt>
                <c:pt idx="106">
                  <c:v>40851.729791666665</c:v>
                </c:pt>
                <c:pt idx="107">
                  <c:v>40851.750636574077</c:v>
                </c:pt>
                <c:pt idx="108">
                  <c:v>40851.771469907406</c:v>
                </c:pt>
                <c:pt idx="109">
                  <c:v>40851.792303240742</c:v>
                </c:pt>
                <c:pt idx="110">
                  <c:v>40851.813136574077</c:v>
                </c:pt>
                <c:pt idx="111">
                  <c:v>40851.833958333336</c:v>
                </c:pt>
                <c:pt idx="112">
                  <c:v>40851.854791666665</c:v>
                </c:pt>
                <c:pt idx="113">
                  <c:v>40851.875636574077</c:v>
                </c:pt>
                <c:pt idx="114">
                  <c:v>40851.896469907406</c:v>
                </c:pt>
                <c:pt idx="115">
                  <c:v>40851.917303240742</c:v>
                </c:pt>
                <c:pt idx="116">
                  <c:v>40851.938125000001</c:v>
                </c:pt>
                <c:pt idx="117">
                  <c:v>40851.958969907406</c:v>
                </c:pt>
                <c:pt idx="118">
                  <c:v>40851.979803240742</c:v>
                </c:pt>
                <c:pt idx="119">
                  <c:v>40852.000636574077</c:v>
                </c:pt>
                <c:pt idx="120">
                  <c:v>40852.021469907406</c:v>
                </c:pt>
                <c:pt idx="121">
                  <c:v>40852.042303240742</c:v>
                </c:pt>
                <c:pt idx="122">
                  <c:v>40852.063136574077</c:v>
                </c:pt>
                <c:pt idx="123">
                  <c:v>40852.083969907406</c:v>
                </c:pt>
                <c:pt idx="124">
                  <c:v>40852.104803240742</c:v>
                </c:pt>
                <c:pt idx="125">
                  <c:v>40852.125636574077</c:v>
                </c:pt>
                <c:pt idx="126">
                  <c:v>40852.146469907406</c:v>
                </c:pt>
                <c:pt idx="127">
                  <c:v>40852.167303240742</c:v>
                </c:pt>
                <c:pt idx="128">
                  <c:v>40852.188136574077</c:v>
                </c:pt>
                <c:pt idx="129">
                  <c:v>40852.208969907406</c:v>
                </c:pt>
                <c:pt idx="130">
                  <c:v>40852.229803240742</c:v>
                </c:pt>
                <c:pt idx="131">
                  <c:v>40852.250636574077</c:v>
                </c:pt>
                <c:pt idx="132">
                  <c:v>40852.271469907406</c:v>
                </c:pt>
                <c:pt idx="133">
                  <c:v>40852.292303240742</c:v>
                </c:pt>
                <c:pt idx="134">
                  <c:v>40852.313136574077</c:v>
                </c:pt>
                <c:pt idx="135">
                  <c:v>40852.333969907406</c:v>
                </c:pt>
                <c:pt idx="136">
                  <c:v>40852.354803240742</c:v>
                </c:pt>
                <c:pt idx="137">
                  <c:v>40852.375636574077</c:v>
                </c:pt>
                <c:pt idx="138">
                  <c:v>40852.396481481483</c:v>
                </c:pt>
                <c:pt idx="139">
                  <c:v>40852.417303240742</c:v>
                </c:pt>
                <c:pt idx="140">
                  <c:v>40852.438125000001</c:v>
                </c:pt>
                <c:pt idx="141">
                  <c:v>40852.458969907406</c:v>
                </c:pt>
                <c:pt idx="142">
                  <c:v>40852.479803240742</c:v>
                </c:pt>
                <c:pt idx="143">
                  <c:v>40852.500636574077</c:v>
                </c:pt>
                <c:pt idx="144">
                  <c:v>40852.521469907406</c:v>
                </c:pt>
                <c:pt idx="145">
                  <c:v>40852.542303240742</c:v>
                </c:pt>
                <c:pt idx="146">
                  <c:v>40852.563136574077</c:v>
                </c:pt>
                <c:pt idx="147">
                  <c:v>40852.583969907406</c:v>
                </c:pt>
                <c:pt idx="148">
                  <c:v>40852.604803240742</c:v>
                </c:pt>
                <c:pt idx="149">
                  <c:v>40852.625625000001</c:v>
                </c:pt>
                <c:pt idx="150">
                  <c:v>40852.646458333336</c:v>
                </c:pt>
                <c:pt idx="151">
                  <c:v>40852.667291666665</c:v>
                </c:pt>
                <c:pt idx="152">
                  <c:v>40852.688136574077</c:v>
                </c:pt>
                <c:pt idx="153">
                  <c:v>40852.708969907406</c:v>
                </c:pt>
                <c:pt idx="154">
                  <c:v>40852.729803240742</c:v>
                </c:pt>
                <c:pt idx="155">
                  <c:v>40852.750636574077</c:v>
                </c:pt>
                <c:pt idx="156">
                  <c:v>40852.771469907406</c:v>
                </c:pt>
                <c:pt idx="157">
                  <c:v>40852.792303240742</c:v>
                </c:pt>
                <c:pt idx="158">
                  <c:v>40852.813136574077</c:v>
                </c:pt>
                <c:pt idx="159">
                  <c:v>40852.833969907406</c:v>
                </c:pt>
                <c:pt idx="160">
                  <c:v>40852.854803240742</c:v>
                </c:pt>
                <c:pt idx="161">
                  <c:v>40852.875636574077</c:v>
                </c:pt>
                <c:pt idx="162">
                  <c:v>40852.896469907406</c:v>
                </c:pt>
                <c:pt idx="163">
                  <c:v>40852.917303240742</c:v>
                </c:pt>
                <c:pt idx="164">
                  <c:v>40852.938136574077</c:v>
                </c:pt>
                <c:pt idx="165">
                  <c:v>40852.958981481483</c:v>
                </c:pt>
                <c:pt idx="166">
                  <c:v>40852.979814814818</c:v>
                </c:pt>
                <c:pt idx="167">
                  <c:v>40853.000648148147</c:v>
                </c:pt>
                <c:pt idx="168">
                  <c:v>40853.021481481483</c:v>
                </c:pt>
                <c:pt idx="169">
                  <c:v>40853.042303240742</c:v>
                </c:pt>
                <c:pt idx="170">
                  <c:v>40853.063136574077</c:v>
                </c:pt>
                <c:pt idx="171">
                  <c:v>40853.083969907406</c:v>
                </c:pt>
                <c:pt idx="172">
                  <c:v>40853.104814814818</c:v>
                </c:pt>
                <c:pt idx="173">
                  <c:v>40853.125636574077</c:v>
                </c:pt>
                <c:pt idx="174">
                  <c:v>40853.146481481483</c:v>
                </c:pt>
                <c:pt idx="175">
                  <c:v>40853.167314814818</c:v>
                </c:pt>
                <c:pt idx="176">
                  <c:v>40853.188148148147</c:v>
                </c:pt>
                <c:pt idx="177">
                  <c:v>40853.208981481483</c:v>
                </c:pt>
                <c:pt idx="178">
                  <c:v>40853.229803240742</c:v>
                </c:pt>
                <c:pt idx="179">
                  <c:v>40853.250636574077</c:v>
                </c:pt>
                <c:pt idx="180">
                  <c:v>40853.271469907406</c:v>
                </c:pt>
                <c:pt idx="181">
                  <c:v>40853.292303240742</c:v>
                </c:pt>
                <c:pt idx="182">
                  <c:v>40853.313136574077</c:v>
                </c:pt>
                <c:pt idx="183">
                  <c:v>40853.333969907406</c:v>
                </c:pt>
                <c:pt idx="184">
                  <c:v>40853.354803240742</c:v>
                </c:pt>
                <c:pt idx="185">
                  <c:v>40853.375648148147</c:v>
                </c:pt>
                <c:pt idx="186">
                  <c:v>40853.396469907406</c:v>
                </c:pt>
                <c:pt idx="187">
                  <c:v>40853.417314814818</c:v>
                </c:pt>
                <c:pt idx="188">
                  <c:v>40853.438148148147</c:v>
                </c:pt>
                <c:pt idx="189">
                  <c:v>40853.458981481483</c:v>
                </c:pt>
                <c:pt idx="190">
                  <c:v>40853.479814814818</c:v>
                </c:pt>
                <c:pt idx="191">
                  <c:v>40853.500636574077</c:v>
                </c:pt>
                <c:pt idx="192">
                  <c:v>40853.521481481483</c:v>
                </c:pt>
                <c:pt idx="193">
                  <c:v>40853.542303240742</c:v>
                </c:pt>
                <c:pt idx="194">
                  <c:v>40853.563136574077</c:v>
                </c:pt>
                <c:pt idx="195">
                  <c:v>40853.583969907406</c:v>
                </c:pt>
                <c:pt idx="196">
                  <c:v>40853.604803240742</c:v>
                </c:pt>
                <c:pt idx="197">
                  <c:v>40853.625636574077</c:v>
                </c:pt>
                <c:pt idx="198">
                  <c:v>40853.646469907406</c:v>
                </c:pt>
                <c:pt idx="199">
                  <c:v>40853.667303240742</c:v>
                </c:pt>
                <c:pt idx="200">
                  <c:v>40853.688136574077</c:v>
                </c:pt>
                <c:pt idx="201">
                  <c:v>40853.708969907406</c:v>
                </c:pt>
                <c:pt idx="202">
                  <c:v>40853.729803240742</c:v>
                </c:pt>
                <c:pt idx="203">
                  <c:v>40853.750636574077</c:v>
                </c:pt>
                <c:pt idx="204">
                  <c:v>40853.771458333336</c:v>
                </c:pt>
                <c:pt idx="205">
                  <c:v>40853.792303240742</c:v>
                </c:pt>
                <c:pt idx="206">
                  <c:v>40853.813136574077</c:v>
                </c:pt>
                <c:pt idx="207">
                  <c:v>40853.833969907406</c:v>
                </c:pt>
                <c:pt idx="208">
                  <c:v>40853.854791666665</c:v>
                </c:pt>
                <c:pt idx="209">
                  <c:v>40853.875636574077</c:v>
                </c:pt>
                <c:pt idx="210">
                  <c:v>40853.896469907406</c:v>
                </c:pt>
                <c:pt idx="211">
                  <c:v>40853.917303240742</c:v>
                </c:pt>
                <c:pt idx="212">
                  <c:v>40853.938148148147</c:v>
                </c:pt>
                <c:pt idx="213">
                  <c:v>40853.958969907406</c:v>
                </c:pt>
                <c:pt idx="214">
                  <c:v>40853.979803240742</c:v>
                </c:pt>
                <c:pt idx="215">
                  <c:v>40854.000636574077</c:v>
                </c:pt>
                <c:pt idx="216">
                  <c:v>40854.021469907406</c:v>
                </c:pt>
                <c:pt idx="217">
                  <c:v>40854.042303240742</c:v>
                </c:pt>
                <c:pt idx="218">
                  <c:v>40854.063136574077</c:v>
                </c:pt>
                <c:pt idx="219">
                  <c:v>40854.083969907406</c:v>
                </c:pt>
                <c:pt idx="220">
                  <c:v>40854.104814814818</c:v>
                </c:pt>
                <c:pt idx="221">
                  <c:v>40854.125636574077</c:v>
                </c:pt>
                <c:pt idx="222">
                  <c:v>40854.146469907406</c:v>
                </c:pt>
                <c:pt idx="223">
                  <c:v>40854.167303240742</c:v>
                </c:pt>
                <c:pt idx="224">
                  <c:v>40854.188136574077</c:v>
                </c:pt>
                <c:pt idx="225">
                  <c:v>40854.208969907406</c:v>
                </c:pt>
                <c:pt idx="226">
                  <c:v>40854.229803240742</c:v>
                </c:pt>
                <c:pt idx="227">
                  <c:v>40854.250636574077</c:v>
                </c:pt>
                <c:pt idx="228">
                  <c:v>40854.271481481483</c:v>
                </c:pt>
                <c:pt idx="229">
                  <c:v>40854.292303240742</c:v>
                </c:pt>
                <c:pt idx="230">
                  <c:v>40854.313136574077</c:v>
                </c:pt>
                <c:pt idx="231">
                  <c:v>40854.333969907406</c:v>
                </c:pt>
                <c:pt idx="232">
                  <c:v>40854.354814814818</c:v>
                </c:pt>
                <c:pt idx="233">
                  <c:v>40854.375636574077</c:v>
                </c:pt>
                <c:pt idx="234">
                  <c:v>40854.396469907406</c:v>
                </c:pt>
                <c:pt idx="235">
                  <c:v>40854.417303240742</c:v>
                </c:pt>
                <c:pt idx="236">
                  <c:v>40854.438148148147</c:v>
                </c:pt>
                <c:pt idx="237">
                  <c:v>40854.458981481483</c:v>
                </c:pt>
                <c:pt idx="238">
                  <c:v>40854.479803240742</c:v>
                </c:pt>
                <c:pt idx="239">
                  <c:v>40854.500636574077</c:v>
                </c:pt>
                <c:pt idx="240">
                  <c:v>40854.521469907406</c:v>
                </c:pt>
                <c:pt idx="241">
                  <c:v>40854.542303240742</c:v>
                </c:pt>
                <c:pt idx="242">
                  <c:v>40854.563136574077</c:v>
                </c:pt>
                <c:pt idx="243">
                  <c:v>40854.583969907406</c:v>
                </c:pt>
                <c:pt idx="244">
                  <c:v>40854.604803240742</c:v>
                </c:pt>
                <c:pt idx="245">
                  <c:v>40854.625636574077</c:v>
                </c:pt>
                <c:pt idx="246">
                  <c:v>40854.646458333336</c:v>
                </c:pt>
                <c:pt idx="247">
                  <c:v>40854.667303240742</c:v>
                </c:pt>
                <c:pt idx="248">
                  <c:v>40854.688125000001</c:v>
                </c:pt>
                <c:pt idx="249">
                  <c:v>40854.708958333336</c:v>
                </c:pt>
                <c:pt idx="250">
                  <c:v>40854.729791666665</c:v>
                </c:pt>
                <c:pt idx="251">
                  <c:v>40854.750625000001</c:v>
                </c:pt>
                <c:pt idx="252">
                  <c:v>40854.771469907406</c:v>
                </c:pt>
                <c:pt idx="253">
                  <c:v>40854.792303240742</c:v>
                </c:pt>
                <c:pt idx="254">
                  <c:v>40854.813136574077</c:v>
                </c:pt>
                <c:pt idx="255">
                  <c:v>40854.833969907406</c:v>
                </c:pt>
                <c:pt idx="256">
                  <c:v>40854.854803240742</c:v>
                </c:pt>
                <c:pt idx="257">
                  <c:v>40854.875636574077</c:v>
                </c:pt>
                <c:pt idx="258">
                  <c:v>40854.896458333336</c:v>
                </c:pt>
                <c:pt idx="259">
                  <c:v>40854.917303240742</c:v>
                </c:pt>
                <c:pt idx="260">
                  <c:v>40854.938136574077</c:v>
                </c:pt>
                <c:pt idx="261">
                  <c:v>40854.958969907406</c:v>
                </c:pt>
                <c:pt idx="262">
                  <c:v>40854.979803240742</c:v>
                </c:pt>
                <c:pt idx="263">
                  <c:v>40855.000636574077</c:v>
                </c:pt>
                <c:pt idx="264">
                  <c:v>40855.021469907406</c:v>
                </c:pt>
                <c:pt idx="265">
                  <c:v>40855.042303240742</c:v>
                </c:pt>
                <c:pt idx="266">
                  <c:v>40855.063148148147</c:v>
                </c:pt>
                <c:pt idx="267">
                  <c:v>40855.083981481483</c:v>
                </c:pt>
                <c:pt idx="268">
                  <c:v>40855.104814814818</c:v>
                </c:pt>
                <c:pt idx="269">
                  <c:v>40855.125648148147</c:v>
                </c:pt>
                <c:pt idx="270">
                  <c:v>40855.146481481483</c:v>
                </c:pt>
                <c:pt idx="271">
                  <c:v>40855.167314814818</c:v>
                </c:pt>
                <c:pt idx="272">
                  <c:v>40855.188136574077</c:v>
                </c:pt>
                <c:pt idx="273">
                  <c:v>40855.208969907406</c:v>
                </c:pt>
                <c:pt idx="274">
                  <c:v>40855.229803240742</c:v>
                </c:pt>
                <c:pt idx="275">
                  <c:v>40855.250636574077</c:v>
                </c:pt>
                <c:pt idx="276">
                  <c:v>40855.271481481483</c:v>
                </c:pt>
                <c:pt idx="277">
                  <c:v>40855.292303240742</c:v>
                </c:pt>
                <c:pt idx="278">
                  <c:v>40855.313136574077</c:v>
                </c:pt>
                <c:pt idx="279">
                  <c:v>40855.333981481483</c:v>
                </c:pt>
                <c:pt idx="280">
                  <c:v>40855.354814814818</c:v>
                </c:pt>
                <c:pt idx="281">
                  <c:v>40855.375648148147</c:v>
                </c:pt>
                <c:pt idx="282">
                  <c:v>40855.396481481483</c:v>
                </c:pt>
                <c:pt idx="283">
                  <c:v>40855.417303240742</c:v>
                </c:pt>
                <c:pt idx="284">
                  <c:v>40855.438136574077</c:v>
                </c:pt>
                <c:pt idx="285">
                  <c:v>40855.458969907406</c:v>
                </c:pt>
                <c:pt idx="286">
                  <c:v>40855.479803240742</c:v>
                </c:pt>
                <c:pt idx="287">
                  <c:v>40855.500636574077</c:v>
                </c:pt>
                <c:pt idx="288">
                  <c:v>40855.521469907406</c:v>
                </c:pt>
                <c:pt idx="289">
                  <c:v>40855.542303240742</c:v>
                </c:pt>
                <c:pt idx="290">
                  <c:v>40855.563136574077</c:v>
                </c:pt>
                <c:pt idx="291">
                  <c:v>40855.583981481483</c:v>
                </c:pt>
                <c:pt idx="292">
                  <c:v>40855.604803240742</c:v>
                </c:pt>
                <c:pt idx="293">
                  <c:v>40855.625636574077</c:v>
                </c:pt>
                <c:pt idx="294">
                  <c:v>40855.646469907406</c:v>
                </c:pt>
                <c:pt idx="295">
                  <c:v>40855.667303240742</c:v>
                </c:pt>
                <c:pt idx="296">
                  <c:v>40855.688136574077</c:v>
                </c:pt>
                <c:pt idx="297">
                  <c:v>40855.708969907406</c:v>
                </c:pt>
                <c:pt idx="298">
                  <c:v>40855.729803240742</c:v>
                </c:pt>
                <c:pt idx="299">
                  <c:v>40855.750636574077</c:v>
                </c:pt>
                <c:pt idx="300">
                  <c:v>40855.771469907406</c:v>
                </c:pt>
                <c:pt idx="301">
                  <c:v>40855.792303240742</c:v>
                </c:pt>
                <c:pt idx="302">
                  <c:v>40855.813136574077</c:v>
                </c:pt>
                <c:pt idx="303">
                  <c:v>40855.833969907406</c:v>
                </c:pt>
                <c:pt idx="304">
                  <c:v>40855.854803240742</c:v>
                </c:pt>
                <c:pt idx="305">
                  <c:v>40855.875636574077</c:v>
                </c:pt>
                <c:pt idx="306">
                  <c:v>40855.896469907406</c:v>
                </c:pt>
                <c:pt idx="307">
                  <c:v>40855.917303240742</c:v>
                </c:pt>
                <c:pt idx="308">
                  <c:v>40855.938136574077</c:v>
                </c:pt>
                <c:pt idx="309">
                  <c:v>40855.958981481483</c:v>
                </c:pt>
                <c:pt idx="310">
                  <c:v>40855.979814814818</c:v>
                </c:pt>
                <c:pt idx="311">
                  <c:v>40856.000648148147</c:v>
                </c:pt>
                <c:pt idx="312">
                  <c:v>40856.021481481483</c:v>
                </c:pt>
                <c:pt idx="313">
                  <c:v>40856.042314814818</c:v>
                </c:pt>
                <c:pt idx="314">
                  <c:v>40856.063136574077</c:v>
                </c:pt>
                <c:pt idx="315">
                  <c:v>40856.083969907406</c:v>
                </c:pt>
                <c:pt idx="316">
                  <c:v>40856.104814814818</c:v>
                </c:pt>
                <c:pt idx="317">
                  <c:v>40856.125636574077</c:v>
                </c:pt>
                <c:pt idx="318">
                  <c:v>40856.146469907406</c:v>
                </c:pt>
                <c:pt idx="319">
                  <c:v>40856.167314814818</c:v>
                </c:pt>
                <c:pt idx="320">
                  <c:v>40856.188148148147</c:v>
                </c:pt>
                <c:pt idx="321">
                  <c:v>40856.208969907406</c:v>
                </c:pt>
                <c:pt idx="322">
                  <c:v>40856.229814814818</c:v>
                </c:pt>
                <c:pt idx="323">
                  <c:v>40856.250636574077</c:v>
                </c:pt>
                <c:pt idx="324">
                  <c:v>40856.271469907406</c:v>
                </c:pt>
                <c:pt idx="325">
                  <c:v>40856.292314814818</c:v>
                </c:pt>
                <c:pt idx="326">
                  <c:v>40856.313148148147</c:v>
                </c:pt>
                <c:pt idx="327">
                  <c:v>40856.333981481483</c:v>
                </c:pt>
                <c:pt idx="328">
                  <c:v>40856.354814814818</c:v>
                </c:pt>
                <c:pt idx="329">
                  <c:v>40856.375648148147</c:v>
                </c:pt>
                <c:pt idx="330">
                  <c:v>40856.396481481483</c:v>
                </c:pt>
                <c:pt idx="331">
                  <c:v>40856.417303240742</c:v>
                </c:pt>
                <c:pt idx="332">
                  <c:v>40856.438148148147</c:v>
                </c:pt>
                <c:pt idx="333">
                  <c:v>40856.458969907406</c:v>
                </c:pt>
                <c:pt idx="334">
                  <c:v>40856.479803240742</c:v>
                </c:pt>
                <c:pt idx="335">
                  <c:v>40856.500648148147</c:v>
                </c:pt>
                <c:pt idx="336">
                  <c:v>40856.521481481483</c:v>
                </c:pt>
                <c:pt idx="337">
                  <c:v>40856.542314814818</c:v>
                </c:pt>
                <c:pt idx="338">
                  <c:v>40856.563136574077</c:v>
                </c:pt>
                <c:pt idx="339">
                  <c:v>40856.583969907406</c:v>
                </c:pt>
                <c:pt idx="340">
                  <c:v>40856.604803240742</c:v>
                </c:pt>
                <c:pt idx="341">
                  <c:v>40856.625636574077</c:v>
                </c:pt>
                <c:pt idx="342">
                  <c:v>40856.646469907406</c:v>
                </c:pt>
              </c:numCache>
            </c:numRef>
          </c:xVal>
          <c:yVal>
            <c:numRef>
              <c:f>'11East Fork Salmon'!$E$6:$E$348</c:f>
              <c:numCache>
                <c:formatCode>General</c:formatCode>
                <c:ptCount val="343"/>
                <c:pt idx="0">
                  <c:v>8.3000000000000007</c:v>
                </c:pt>
                <c:pt idx="1">
                  <c:v>8.35</c:v>
                </c:pt>
                <c:pt idx="2">
                  <c:v>8.3699999999999992</c:v>
                </c:pt>
                <c:pt idx="3">
                  <c:v>8.39</c:v>
                </c:pt>
                <c:pt idx="4">
                  <c:v>8.4</c:v>
                </c:pt>
                <c:pt idx="5">
                  <c:v>8.4</c:v>
                </c:pt>
                <c:pt idx="6">
                  <c:v>8.4</c:v>
                </c:pt>
                <c:pt idx="7">
                  <c:v>8.4</c:v>
                </c:pt>
                <c:pt idx="8">
                  <c:v>8.39</c:v>
                </c:pt>
                <c:pt idx="9">
                  <c:v>8.39</c:v>
                </c:pt>
                <c:pt idx="10">
                  <c:v>8.3699999999999992</c:v>
                </c:pt>
                <c:pt idx="11">
                  <c:v>8.34</c:v>
                </c:pt>
                <c:pt idx="12">
                  <c:v>8.2899999999999991</c:v>
                </c:pt>
                <c:pt idx="13">
                  <c:v>8.24</c:v>
                </c:pt>
                <c:pt idx="14">
                  <c:v>8.1999999999999993</c:v>
                </c:pt>
                <c:pt idx="15">
                  <c:v>8.17</c:v>
                </c:pt>
                <c:pt idx="16">
                  <c:v>8.15</c:v>
                </c:pt>
                <c:pt idx="17">
                  <c:v>8.1300000000000008</c:v>
                </c:pt>
                <c:pt idx="18">
                  <c:v>8.1199999999999992</c:v>
                </c:pt>
                <c:pt idx="19">
                  <c:v>8.11</c:v>
                </c:pt>
                <c:pt idx="20">
                  <c:v>8.1</c:v>
                </c:pt>
                <c:pt idx="21">
                  <c:v>8.1</c:v>
                </c:pt>
                <c:pt idx="22">
                  <c:v>8.1</c:v>
                </c:pt>
                <c:pt idx="23">
                  <c:v>8.1</c:v>
                </c:pt>
                <c:pt idx="24">
                  <c:v>8.1</c:v>
                </c:pt>
                <c:pt idx="25">
                  <c:v>8.1</c:v>
                </c:pt>
                <c:pt idx="26">
                  <c:v>8.1</c:v>
                </c:pt>
                <c:pt idx="27">
                  <c:v>8.1</c:v>
                </c:pt>
                <c:pt idx="28">
                  <c:v>8.1</c:v>
                </c:pt>
                <c:pt idx="29">
                  <c:v>8.09</c:v>
                </c:pt>
                <c:pt idx="30">
                  <c:v>8.09</c:v>
                </c:pt>
                <c:pt idx="31">
                  <c:v>8.09</c:v>
                </c:pt>
                <c:pt idx="32">
                  <c:v>8.09</c:v>
                </c:pt>
                <c:pt idx="33">
                  <c:v>8.09</c:v>
                </c:pt>
                <c:pt idx="34">
                  <c:v>8.09</c:v>
                </c:pt>
                <c:pt idx="35">
                  <c:v>8.09</c:v>
                </c:pt>
                <c:pt idx="36">
                  <c:v>8.09</c:v>
                </c:pt>
                <c:pt idx="37">
                  <c:v>8.08</c:v>
                </c:pt>
                <c:pt idx="38">
                  <c:v>8.08</c:v>
                </c:pt>
                <c:pt idx="39">
                  <c:v>8.08</c:v>
                </c:pt>
                <c:pt idx="40">
                  <c:v>8.09</c:v>
                </c:pt>
                <c:pt idx="41">
                  <c:v>8.11</c:v>
                </c:pt>
                <c:pt idx="42">
                  <c:v>8.17</c:v>
                </c:pt>
                <c:pt idx="43">
                  <c:v>8.23</c:v>
                </c:pt>
                <c:pt idx="44">
                  <c:v>8.26</c:v>
                </c:pt>
                <c:pt idx="45">
                  <c:v>8.3000000000000007</c:v>
                </c:pt>
                <c:pt idx="46">
                  <c:v>8.32</c:v>
                </c:pt>
                <c:pt idx="47">
                  <c:v>8.34</c:v>
                </c:pt>
                <c:pt idx="48">
                  <c:v>8.36</c:v>
                </c:pt>
                <c:pt idx="49">
                  <c:v>8.3800000000000008</c:v>
                </c:pt>
                <c:pt idx="50">
                  <c:v>8.4</c:v>
                </c:pt>
                <c:pt idx="51">
                  <c:v>8.41</c:v>
                </c:pt>
                <c:pt idx="52">
                  <c:v>8.42</c:v>
                </c:pt>
                <c:pt idx="53">
                  <c:v>8.42</c:v>
                </c:pt>
                <c:pt idx="54">
                  <c:v>8.44</c:v>
                </c:pt>
                <c:pt idx="55">
                  <c:v>8.44</c:v>
                </c:pt>
                <c:pt idx="56">
                  <c:v>8.4600000000000009</c:v>
                </c:pt>
                <c:pt idx="57">
                  <c:v>8.4600000000000009</c:v>
                </c:pt>
                <c:pt idx="58">
                  <c:v>8.43</c:v>
                </c:pt>
                <c:pt idx="59">
                  <c:v>8.39</c:v>
                </c:pt>
                <c:pt idx="60">
                  <c:v>8.32</c:v>
                </c:pt>
                <c:pt idx="61">
                  <c:v>8.26</c:v>
                </c:pt>
                <c:pt idx="62">
                  <c:v>8.2200000000000006</c:v>
                </c:pt>
                <c:pt idx="63">
                  <c:v>8.18</c:v>
                </c:pt>
                <c:pt idx="64">
                  <c:v>8.16</c:v>
                </c:pt>
                <c:pt idx="65">
                  <c:v>8.14</c:v>
                </c:pt>
                <c:pt idx="66">
                  <c:v>8.1199999999999992</c:v>
                </c:pt>
                <c:pt idx="67">
                  <c:v>8.1199999999999992</c:v>
                </c:pt>
                <c:pt idx="68">
                  <c:v>8.11</c:v>
                </c:pt>
                <c:pt idx="69">
                  <c:v>8.1</c:v>
                </c:pt>
                <c:pt idx="70">
                  <c:v>8.1</c:v>
                </c:pt>
                <c:pt idx="71">
                  <c:v>8.1</c:v>
                </c:pt>
                <c:pt idx="72">
                  <c:v>8.09</c:v>
                </c:pt>
                <c:pt idx="73">
                  <c:v>8.09</c:v>
                </c:pt>
                <c:pt idx="74">
                  <c:v>8.09</c:v>
                </c:pt>
                <c:pt idx="75">
                  <c:v>8.09</c:v>
                </c:pt>
                <c:pt idx="76">
                  <c:v>8.09</c:v>
                </c:pt>
                <c:pt idx="77">
                  <c:v>8.09</c:v>
                </c:pt>
                <c:pt idx="78">
                  <c:v>8.09</c:v>
                </c:pt>
                <c:pt idx="79">
                  <c:v>8.09</c:v>
                </c:pt>
                <c:pt idx="80">
                  <c:v>8.08</c:v>
                </c:pt>
                <c:pt idx="81">
                  <c:v>8.08</c:v>
                </c:pt>
                <c:pt idx="82">
                  <c:v>8.08</c:v>
                </c:pt>
                <c:pt idx="83">
                  <c:v>8.08</c:v>
                </c:pt>
                <c:pt idx="84">
                  <c:v>8.08</c:v>
                </c:pt>
                <c:pt idx="85">
                  <c:v>8.08</c:v>
                </c:pt>
                <c:pt idx="86">
                  <c:v>8.08</c:v>
                </c:pt>
                <c:pt idx="87">
                  <c:v>8.08</c:v>
                </c:pt>
                <c:pt idx="88">
                  <c:v>8.08</c:v>
                </c:pt>
                <c:pt idx="89">
                  <c:v>8.1199999999999992</c:v>
                </c:pt>
                <c:pt idx="90">
                  <c:v>8.16</c:v>
                </c:pt>
                <c:pt idx="91">
                  <c:v>8.23</c:v>
                </c:pt>
                <c:pt idx="92">
                  <c:v>8.3000000000000007</c:v>
                </c:pt>
                <c:pt idx="93">
                  <c:v>8.33</c:v>
                </c:pt>
                <c:pt idx="94">
                  <c:v>8.3800000000000008</c:v>
                </c:pt>
                <c:pt idx="95">
                  <c:v>8.42</c:v>
                </c:pt>
                <c:pt idx="96">
                  <c:v>8.44</c:v>
                </c:pt>
                <c:pt idx="97">
                  <c:v>8.4600000000000009</c:v>
                </c:pt>
                <c:pt idx="98">
                  <c:v>8.49</c:v>
                </c:pt>
                <c:pt idx="99">
                  <c:v>8.5</c:v>
                </c:pt>
                <c:pt idx="100">
                  <c:v>8.5</c:v>
                </c:pt>
                <c:pt idx="101">
                  <c:v>8.52</c:v>
                </c:pt>
                <c:pt idx="102">
                  <c:v>8.5299999999999994</c:v>
                </c:pt>
                <c:pt idx="103">
                  <c:v>8.5399999999999991</c:v>
                </c:pt>
                <c:pt idx="104">
                  <c:v>8.52</c:v>
                </c:pt>
                <c:pt idx="105">
                  <c:v>8.48</c:v>
                </c:pt>
                <c:pt idx="106">
                  <c:v>8.4499999999999993</c:v>
                </c:pt>
                <c:pt idx="107">
                  <c:v>8.39</c:v>
                </c:pt>
                <c:pt idx="108">
                  <c:v>8.32</c:v>
                </c:pt>
                <c:pt idx="109">
                  <c:v>8.25</c:v>
                </c:pt>
                <c:pt idx="110">
                  <c:v>8.2100000000000009</c:v>
                </c:pt>
                <c:pt idx="111">
                  <c:v>8.17</c:v>
                </c:pt>
                <c:pt idx="112">
                  <c:v>8.15</c:v>
                </c:pt>
                <c:pt idx="113">
                  <c:v>8.1300000000000008</c:v>
                </c:pt>
                <c:pt idx="114">
                  <c:v>8.1199999999999992</c:v>
                </c:pt>
                <c:pt idx="115">
                  <c:v>8.11</c:v>
                </c:pt>
                <c:pt idx="116">
                  <c:v>8.1</c:v>
                </c:pt>
                <c:pt idx="117">
                  <c:v>8.1</c:v>
                </c:pt>
                <c:pt idx="118">
                  <c:v>8.1</c:v>
                </c:pt>
                <c:pt idx="119">
                  <c:v>8.09</c:v>
                </c:pt>
                <c:pt idx="120">
                  <c:v>8.09</c:v>
                </c:pt>
                <c:pt idx="121">
                  <c:v>8.09</c:v>
                </c:pt>
                <c:pt idx="122">
                  <c:v>8.09</c:v>
                </c:pt>
                <c:pt idx="123">
                  <c:v>8.09</c:v>
                </c:pt>
                <c:pt idx="124">
                  <c:v>8.09</c:v>
                </c:pt>
                <c:pt idx="125">
                  <c:v>8.09</c:v>
                </c:pt>
                <c:pt idx="126">
                  <c:v>8.09</c:v>
                </c:pt>
                <c:pt idx="127">
                  <c:v>8.09</c:v>
                </c:pt>
                <c:pt idx="128">
                  <c:v>8.08</c:v>
                </c:pt>
                <c:pt idx="129">
                  <c:v>8.08</c:v>
                </c:pt>
                <c:pt idx="130">
                  <c:v>8.08</c:v>
                </c:pt>
                <c:pt idx="131">
                  <c:v>8.08</c:v>
                </c:pt>
                <c:pt idx="132">
                  <c:v>8.08</c:v>
                </c:pt>
                <c:pt idx="133">
                  <c:v>8.08</c:v>
                </c:pt>
                <c:pt idx="134">
                  <c:v>8.08</c:v>
                </c:pt>
                <c:pt idx="135">
                  <c:v>8.08</c:v>
                </c:pt>
                <c:pt idx="136">
                  <c:v>8.08</c:v>
                </c:pt>
                <c:pt idx="137">
                  <c:v>8.1199999999999992</c:v>
                </c:pt>
                <c:pt idx="138">
                  <c:v>8.19</c:v>
                </c:pt>
                <c:pt idx="139">
                  <c:v>8.25</c:v>
                </c:pt>
                <c:pt idx="140">
                  <c:v>8.3000000000000007</c:v>
                </c:pt>
                <c:pt idx="141">
                  <c:v>8.34</c:v>
                </c:pt>
                <c:pt idx="142">
                  <c:v>8.3699999999999992</c:v>
                </c:pt>
                <c:pt idx="143">
                  <c:v>8.41</c:v>
                </c:pt>
                <c:pt idx="144">
                  <c:v>8.44</c:v>
                </c:pt>
                <c:pt idx="145">
                  <c:v>8.48</c:v>
                </c:pt>
                <c:pt idx="146">
                  <c:v>8.5</c:v>
                </c:pt>
                <c:pt idx="147">
                  <c:v>8.51</c:v>
                </c:pt>
                <c:pt idx="148">
                  <c:v>8.5299999999999994</c:v>
                </c:pt>
                <c:pt idx="149">
                  <c:v>8.52</c:v>
                </c:pt>
                <c:pt idx="150">
                  <c:v>8.52</c:v>
                </c:pt>
                <c:pt idx="151">
                  <c:v>8.52</c:v>
                </c:pt>
                <c:pt idx="152">
                  <c:v>8.51</c:v>
                </c:pt>
                <c:pt idx="153">
                  <c:v>8.4600000000000009</c:v>
                </c:pt>
                <c:pt idx="154">
                  <c:v>8.42</c:v>
                </c:pt>
                <c:pt idx="155">
                  <c:v>8.3800000000000008</c:v>
                </c:pt>
                <c:pt idx="156">
                  <c:v>8.31</c:v>
                </c:pt>
                <c:pt idx="157">
                  <c:v>8.25</c:v>
                </c:pt>
                <c:pt idx="158">
                  <c:v>8.1999999999999993</c:v>
                </c:pt>
                <c:pt idx="159">
                  <c:v>8.17</c:v>
                </c:pt>
                <c:pt idx="160">
                  <c:v>8.14</c:v>
                </c:pt>
                <c:pt idx="161">
                  <c:v>8.1300000000000008</c:v>
                </c:pt>
                <c:pt idx="162">
                  <c:v>8.11</c:v>
                </c:pt>
                <c:pt idx="163">
                  <c:v>8.11</c:v>
                </c:pt>
                <c:pt idx="164">
                  <c:v>8.1</c:v>
                </c:pt>
                <c:pt idx="165">
                  <c:v>8.09</c:v>
                </c:pt>
                <c:pt idx="166">
                  <c:v>8.09</c:v>
                </c:pt>
                <c:pt idx="167">
                  <c:v>8.09</c:v>
                </c:pt>
                <c:pt idx="168">
                  <c:v>8.09</c:v>
                </c:pt>
                <c:pt idx="169">
                  <c:v>8.09</c:v>
                </c:pt>
                <c:pt idx="170">
                  <c:v>8.09</c:v>
                </c:pt>
                <c:pt idx="171">
                  <c:v>8.08</c:v>
                </c:pt>
                <c:pt idx="172">
                  <c:v>8.08</c:v>
                </c:pt>
                <c:pt idx="173">
                  <c:v>8.08</c:v>
                </c:pt>
                <c:pt idx="174">
                  <c:v>8.08</c:v>
                </c:pt>
                <c:pt idx="175">
                  <c:v>8.08</c:v>
                </c:pt>
                <c:pt idx="176">
                  <c:v>8.08</c:v>
                </c:pt>
                <c:pt idx="177">
                  <c:v>8.07</c:v>
                </c:pt>
                <c:pt idx="178">
                  <c:v>8.07</c:v>
                </c:pt>
                <c:pt idx="179">
                  <c:v>8.07</c:v>
                </c:pt>
                <c:pt idx="180">
                  <c:v>8.07</c:v>
                </c:pt>
                <c:pt idx="181">
                  <c:v>8.07</c:v>
                </c:pt>
                <c:pt idx="182">
                  <c:v>8.07</c:v>
                </c:pt>
                <c:pt idx="183">
                  <c:v>8.07</c:v>
                </c:pt>
                <c:pt idx="184">
                  <c:v>8.08</c:v>
                </c:pt>
                <c:pt idx="185">
                  <c:v>8.1</c:v>
                </c:pt>
                <c:pt idx="186">
                  <c:v>8.15</c:v>
                </c:pt>
                <c:pt idx="187">
                  <c:v>8.2100000000000009</c:v>
                </c:pt>
                <c:pt idx="188">
                  <c:v>8.27</c:v>
                </c:pt>
                <c:pt idx="189">
                  <c:v>8.32</c:v>
                </c:pt>
                <c:pt idx="190">
                  <c:v>8.35</c:v>
                </c:pt>
                <c:pt idx="191">
                  <c:v>8.3800000000000008</c:v>
                </c:pt>
                <c:pt idx="192">
                  <c:v>8.39</c:v>
                </c:pt>
                <c:pt idx="193">
                  <c:v>8.41</c:v>
                </c:pt>
                <c:pt idx="194">
                  <c:v>8.42</c:v>
                </c:pt>
                <c:pt idx="195">
                  <c:v>8.44</c:v>
                </c:pt>
                <c:pt idx="196">
                  <c:v>8.4600000000000009</c:v>
                </c:pt>
                <c:pt idx="197">
                  <c:v>8.4700000000000006</c:v>
                </c:pt>
                <c:pt idx="198">
                  <c:v>8.4700000000000006</c:v>
                </c:pt>
                <c:pt idx="199">
                  <c:v>8.4700000000000006</c:v>
                </c:pt>
                <c:pt idx="200">
                  <c:v>8.4499999999999993</c:v>
                </c:pt>
                <c:pt idx="201">
                  <c:v>8.42</c:v>
                </c:pt>
                <c:pt idx="202">
                  <c:v>8.3699999999999992</c:v>
                </c:pt>
                <c:pt idx="203">
                  <c:v>8.33</c:v>
                </c:pt>
                <c:pt idx="204">
                  <c:v>8.2799999999999994</c:v>
                </c:pt>
                <c:pt idx="205">
                  <c:v>8.24</c:v>
                </c:pt>
                <c:pt idx="206">
                  <c:v>8.1999999999999993</c:v>
                </c:pt>
                <c:pt idx="207">
                  <c:v>8.17</c:v>
                </c:pt>
                <c:pt idx="208">
                  <c:v>8.15</c:v>
                </c:pt>
                <c:pt idx="209">
                  <c:v>8.1300000000000008</c:v>
                </c:pt>
                <c:pt idx="210">
                  <c:v>8.1199999999999992</c:v>
                </c:pt>
                <c:pt idx="211">
                  <c:v>8.11</c:v>
                </c:pt>
                <c:pt idx="212">
                  <c:v>8.11</c:v>
                </c:pt>
                <c:pt idx="213">
                  <c:v>8.1</c:v>
                </c:pt>
                <c:pt idx="214">
                  <c:v>8.1</c:v>
                </c:pt>
                <c:pt idx="215">
                  <c:v>8.1</c:v>
                </c:pt>
                <c:pt idx="216">
                  <c:v>8.09</c:v>
                </c:pt>
                <c:pt idx="217">
                  <c:v>8.09</c:v>
                </c:pt>
                <c:pt idx="218">
                  <c:v>8.09</c:v>
                </c:pt>
                <c:pt idx="219">
                  <c:v>8.08</c:v>
                </c:pt>
                <c:pt idx="220">
                  <c:v>8.08</c:v>
                </c:pt>
                <c:pt idx="221">
                  <c:v>8.08</c:v>
                </c:pt>
                <c:pt idx="222">
                  <c:v>8.08</c:v>
                </c:pt>
                <c:pt idx="223">
                  <c:v>8.08</c:v>
                </c:pt>
                <c:pt idx="224">
                  <c:v>8.08</c:v>
                </c:pt>
                <c:pt idx="225">
                  <c:v>8.08</c:v>
                </c:pt>
                <c:pt idx="226">
                  <c:v>8.08</c:v>
                </c:pt>
                <c:pt idx="227">
                  <c:v>8.08</c:v>
                </c:pt>
                <c:pt idx="228">
                  <c:v>8.07</c:v>
                </c:pt>
                <c:pt idx="229">
                  <c:v>8.08</c:v>
                </c:pt>
                <c:pt idx="230">
                  <c:v>8.08</c:v>
                </c:pt>
                <c:pt idx="231">
                  <c:v>8.07</c:v>
                </c:pt>
                <c:pt idx="232">
                  <c:v>8.08</c:v>
                </c:pt>
                <c:pt idx="233">
                  <c:v>8.09</c:v>
                </c:pt>
                <c:pt idx="234">
                  <c:v>8.11</c:v>
                </c:pt>
                <c:pt idx="235">
                  <c:v>8.15</c:v>
                </c:pt>
                <c:pt idx="236">
                  <c:v>8.2200000000000006</c:v>
                </c:pt>
                <c:pt idx="237">
                  <c:v>8.27</c:v>
                </c:pt>
                <c:pt idx="238">
                  <c:v>8.32</c:v>
                </c:pt>
                <c:pt idx="239">
                  <c:v>8.35</c:v>
                </c:pt>
                <c:pt idx="240">
                  <c:v>8.3800000000000008</c:v>
                </c:pt>
                <c:pt idx="241">
                  <c:v>8.39</c:v>
                </c:pt>
                <c:pt idx="242">
                  <c:v>8.42</c:v>
                </c:pt>
                <c:pt idx="243">
                  <c:v>8.44</c:v>
                </c:pt>
                <c:pt idx="244">
                  <c:v>8.4600000000000009</c:v>
                </c:pt>
                <c:pt idx="245">
                  <c:v>8.4600000000000009</c:v>
                </c:pt>
                <c:pt idx="246">
                  <c:v>8.4499999999999993</c:v>
                </c:pt>
                <c:pt idx="247">
                  <c:v>8.44</c:v>
                </c:pt>
                <c:pt idx="248">
                  <c:v>8.44</c:v>
                </c:pt>
                <c:pt idx="249">
                  <c:v>8.42</c:v>
                </c:pt>
                <c:pt idx="250">
                  <c:v>8.4</c:v>
                </c:pt>
                <c:pt idx="251">
                  <c:v>8.36</c:v>
                </c:pt>
                <c:pt idx="252">
                  <c:v>8.3000000000000007</c:v>
                </c:pt>
                <c:pt idx="253">
                  <c:v>8.24</c:v>
                </c:pt>
                <c:pt idx="254">
                  <c:v>8.1999999999999993</c:v>
                </c:pt>
                <c:pt idx="255">
                  <c:v>8.16</c:v>
                </c:pt>
                <c:pt idx="256">
                  <c:v>8.14</c:v>
                </c:pt>
                <c:pt idx="257">
                  <c:v>8.1199999999999992</c:v>
                </c:pt>
                <c:pt idx="258">
                  <c:v>8.11</c:v>
                </c:pt>
                <c:pt idx="259">
                  <c:v>8.1</c:v>
                </c:pt>
                <c:pt idx="260">
                  <c:v>8.1</c:v>
                </c:pt>
                <c:pt idx="261">
                  <c:v>8.09</c:v>
                </c:pt>
                <c:pt idx="262">
                  <c:v>8.09</c:v>
                </c:pt>
                <c:pt idx="263">
                  <c:v>8.09</c:v>
                </c:pt>
                <c:pt idx="264">
                  <c:v>8.09</c:v>
                </c:pt>
                <c:pt idx="265">
                  <c:v>8.08</c:v>
                </c:pt>
                <c:pt idx="266">
                  <c:v>8.08</c:v>
                </c:pt>
                <c:pt idx="267">
                  <c:v>8.08</c:v>
                </c:pt>
                <c:pt idx="268">
                  <c:v>8.08</c:v>
                </c:pt>
                <c:pt idx="269">
                  <c:v>8.08</c:v>
                </c:pt>
                <c:pt idx="270">
                  <c:v>8.08</c:v>
                </c:pt>
                <c:pt idx="271">
                  <c:v>8.08</c:v>
                </c:pt>
                <c:pt idx="272">
                  <c:v>8.08</c:v>
                </c:pt>
                <c:pt idx="273">
                  <c:v>8.08</c:v>
                </c:pt>
                <c:pt idx="274">
                  <c:v>8.08</c:v>
                </c:pt>
                <c:pt idx="275">
                  <c:v>8.08</c:v>
                </c:pt>
                <c:pt idx="276">
                  <c:v>8.08</c:v>
                </c:pt>
                <c:pt idx="277">
                  <c:v>8.07</c:v>
                </c:pt>
                <c:pt idx="278">
                  <c:v>8.07</c:v>
                </c:pt>
                <c:pt idx="279">
                  <c:v>8.07</c:v>
                </c:pt>
                <c:pt idx="280">
                  <c:v>8.07</c:v>
                </c:pt>
                <c:pt idx="281">
                  <c:v>8.1</c:v>
                </c:pt>
                <c:pt idx="282">
                  <c:v>8.14</c:v>
                </c:pt>
                <c:pt idx="283">
                  <c:v>8.2100000000000009</c:v>
                </c:pt>
                <c:pt idx="284">
                  <c:v>8.26</c:v>
                </c:pt>
                <c:pt idx="285">
                  <c:v>8.2899999999999991</c:v>
                </c:pt>
                <c:pt idx="286">
                  <c:v>8.31</c:v>
                </c:pt>
                <c:pt idx="287">
                  <c:v>8.34</c:v>
                </c:pt>
                <c:pt idx="288">
                  <c:v>8.3699999999999992</c:v>
                </c:pt>
                <c:pt idx="289">
                  <c:v>8.3800000000000008</c:v>
                </c:pt>
                <c:pt idx="290">
                  <c:v>8.4</c:v>
                </c:pt>
                <c:pt idx="291">
                  <c:v>8.42</c:v>
                </c:pt>
                <c:pt idx="292">
                  <c:v>8.44</c:v>
                </c:pt>
                <c:pt idx="293">
                  <c:v>8.4499999999999993</c:v>
                </c:pt>
                <c:pt idx="294">
                  <c:v>8.4600000000000009</c:v>
                </c:pt>
                <c:pt idx="295">
                  <c:v>8.4600000000000009</c:v>
                </c:pt>
                <c:pt idx="296">
                  <c:v>8.4600000000000009</c:v>
                </c:pt>
                <c:pt idx="297">
                  <c:v>8.44</c:v>
                </c:pt>
                <c:pt idx="298">
                  <c:v>8.4</c:v>
                </c:pt>
                <c:pt idx="299">
                  <c:v>8.34</c:v>
                </c:pt>
                <c:pt idx="300">
                  <c:v>8.2799999999999994</c:v>
                </c:pt>
                <c:pt idx="301">
                  <c:v>8.23</c:v>
                </c:pt>
                <c:pt idx="302">
                  <c:v>8.19</c:v>
                </c:pt>
                <c:pt idx="303">
                  <c:v>8.16</c:v>
                </c:pt>
                <c:pt idx="304">
                  <c:v>8.14</c:v>
                </c:pt>
                <c:pt idx="305">
                  <c:v>8.1199999999999992</c:v>
                </c:pt>
                <c:pt idx="306">
                  <c:v>8.11</c:v>
                </c:pt>
                <c:pt idx="307">
                  <c:v>8.1</c:v>
                </c:pt>
                <c:pt idx="308">
                  <c:v>8.1</c:v>
                </c:pt>
                <c:pt idx="309">
                  <c:v>8.09</c:v>
                </c:pt>
                <c:pt idx="310">
                  <c:v>8.09</c:v>
                </c:pt>
                <c:pt idx="311">
                  <c:v>8.09</c:v>
                </c:pt>
                <c:pt idx="312">
                  <c:v>8.09</c:v>
                </c:pt>
                <c:pt idx="313">
                  <c:v>8.09</c:v>
                </c:pt>
                <c:pt idx="314">
                  <c:v>8.09</c:v>
                </c:pt>
                <c:pt idx="315">
                  <c:v>8.08</c:v>
                </c:pt>
                <c:pt idx="316">
                  <c:v>8.08</c:v>
                </c:pt>
                <c:pt idx="317">
                  <c:v>8.08</c:v>
                </c:pt>
                <c:pt idx="318">
                  <c:v>8.08</c:v>
                </c:pt>
                <c:pt idx="319">
                  <c:v>8.07</c:v>
                </c:pt>
                <c:pt idx="320">
                  <c:v>8.07</c:v>
                </c:pt>
                <c:pt idx="321">
                  <c:v>8.07</c:v>
                </c:pt>
                <c:pt idx="322">
                  <c:v>8.07</c:v>
                </c:pt>
                <c:pt idx="323">
                  <c:v>8.07</c:v>
                </c:pt>
                <c:pt idx="324">
                  <c:v>8.07</c:v>
                </c:pt>
                <c:pt idx="325">
                  <c:v>8.07</c:v>
                </c:pt>
                <c:pt idx="326">
                  <c:v>8.07</c:v>
                </c:pt>
                <c:pt idx="327">
                  <c:v>8.07</c:v>
                </c:pt>
                <c:pt idx="328">
                  <c:v>8.07</c:v>
                </c:pt>
                <c:pt idx="329">
                  <c:v>8.09</c:v>
                </c:pt>
                <c:pt idx="330">
                  <c:v>8.14</c:v>
                </c:pt>
                <c:pt idx="331">
                  <c:v>8.2100000000000009</c:v>
                </c:pt>
                <c:pt idx="332">
                  <c:v>8.27</c:v>
                </c:pt>
                <c:pt idx="333">
                  <c:v>8.31</c:v>
                </c:pt>
                <c:pt idx="334">
                  <c:v>8.33</c:v>
                </c:pt>
                <c:pt idx="335">
                  <c:v>8.35</c:v>
                </c:pt>
                <c:pt idx="336">
                  <c:v>8.3800000000000008</c:v>
                </c:pt>
                <c:pt idx="337">
                  <c:v>8.39</c:v>
                </c:pt>
                <c:pt idx="338">
                  <c:v>8.4</c:v>
                </c:pt>
                <c:pt idx="339">
                  <c:v>8.42</c:v>
                </c:pt>
                <c:pt idx="340">
                  <c:v>8.43</c:v>
                </c:pt>
                <c:pt idx="341">
                  <c:v>8.43</c:v>
                </c:pt>
                <c:pt idx="342">
                  <c:v>8.42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27808"/>
        <c:axId val="121124352"/>
      </c:scatterChart>
      <c:valAx>
        <c:axId val="10072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53113879003558706"/>
              <c:y val="0.94502617801047117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24352"/>
        <c:crosses val="autoZero"/>
        <c:crossBetween val="midCat"/>
        <c:majorUnit val="2"/>
      </c:valAx>
      <c:valAx>
        <c:axId val="121124352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pH</a:t>
                </a:r>
              </a:p>
            </c:rich>
          </c:tx>
          <c:layout>
            <c:manualLayout>
              <c:xMode val="edge"/>
              <c:yMode val="edge"/>
              <c:x val="1.0676156583629892E-2"/>
              <c:y val="0.488219895287958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727808"/>
        <c:crosses val="autoZero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East Fork Salmon River At Mouth
SONDES Turbidity Data
NOVEMBER 2011</a:t>
            </a:r>
          </a:p>
        </c:rich>
      </c:tx>
      <c:layout>
        <c:manualLayout>
          <c:xMode val="edge"/>
          <c:yMode val="edge"/>
          <c:x val="0.35765124555160138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4092526690388"/>
          <c:y val="0.18979057591623039"/>
          <c:w val="0.88167259786476848"/>
          <c:h val="0.63481675392670156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'11East Fork Salmon'!$J$6:$J$348</c:f>
              <c:numCache>
                <c:formatCode>m/d/yyyy\ h:mm</c:formatCode>
                <c:ptCount val="343"/>
                <c:pt idx="0">
                  <c:v>40849.521458333336</c:v>
                </c:pt>
                <c:pt idx="1">
                  <c:v>40849.542291666665</c:v>
                </c:pt>
                <c:pt idx="2">
                  <c:v>40849.563125000001</c:v>
                </c:pt>
                <c:pt idx="3">
                  <c:v>40849.583969907406</c:v>
                </c:pt>
                <c:pt idx="4">
                  <c:v>40849.604791666665</c:v>
                </c:pt>
                <c:pt idx="5">
                  <c:v>40849.625625000001</c:v>
                </c:pt>
                <c:pt idx="6">
                  <c:v>40849.646458333336</c:v>
                </c:pt>
                <c:pt idx="7">
                  <c:v>40849.667291666665</c:v>
                </c:pt>
                <c:pt idx="8">
                  <c:v>40849.688125000001</c:v>
                </c:pt>
                <c:pt idx="9">
                  <c:v>40849.708969907406</c:v>
                </c:pt>
                <c:pt idx="10">
                  <c:v>40849.729803240742</c:v>
                </c:pt>
                <c:pt idx="11">
                  <c:v>40849.750636574077</c:v>
                </c:pt>
                <c:pt idx="12">
                  <c:v>40849.771469907406</c:v>
                </c:pt>
                <c:pt idx="13">
                  <c:v>40849.792291666665</c:v>
                </c:pt>
                <c:pt idx="14">
                  <c:v>40849.813125000001</c:v>
                </c:pt>
                <c:pt idx="15">
                  <c:v>40849.833958333336</c:v>
                </c:pt>
                <c:pt idx="16">
                  <c:v>40849.854803240742</c:v>
                </c:pt>
                <c:pt idx="17">
                  <c:v>40849.875636574077</c:v>
                </c:pt>
                <c:pt idx="18">
                  <c:v>40849.896458333336</c:v>
                </c:pt>
                <c:pt idx="19">
                  <c:v>40849.917303240742</c:v>
                </c:pt>
                <c:pt idx="20">
                  <c:v>40849.938136574077</c:v>
                </c:pt>
                <c:pt idx="21">
                  <c:v>40849.958969907406</c:v>
                </c:pt>
                <c:pt idx="22">
                  <c:v>40849.979803240742</c:v>
                </c:pt>
                <c:pt idx="23">
                  <c:v>40850.000636574077</c:v>
                </c:pt>
                <c:pt idx="24">
                  <c:v>40850.021469907406</c:v>
                </c:pt>
                <c:pt idx="25">
                  <c:v>40850.042303240742</c:v>
                </c:pt>
                <c:pt idx="26">
                  <c:v>40850.063136574077</c:v>
                </c:pt>
                <c:pt idx="27">
                  <c:v>40850.083969907406</c:v>
                </c:pt>
                <c:pt idx="28">
                  <c:v>40850.104803240742</c:v>
                </c:pt>
                <c:pt idx="29">
                  <c:v>40850.125636574077</c:v>
                </c:pt>
                <c:pt idx="30">
                  <c:v>40850.146469907406</c:v>
                </c:pt>
                <c:pt idx="31">
                  <c:v>40850.167303240742</c:v>
                </c:pt>
                <c:pt idx="32">
                  <c:v>40850.188136574077</c:v>
                </c:pt>
                <c:pt idx="33">
                  <c:v>40850.208969907406</c:v>
                </c:pt>
                <c:pt idx="34">
                  <c:v>40850.229803240742</c:v>
                </c:pt>
                <c:pt idx="35">
                  <c:v>40850.250636574077</c:v>
                </c:pt>
                <c:pt idx="36">
                  <c:v>40850.271469907406</c:v>
                </c:pt>
                <c:pt idx="37">
                  <c:v>40850.292303240742</c:v>
                </c:pt>
                <c:pt idx="38">
                  <c:v>40850.313148148147</c:v>
                </c:pt>
                <c:pt idx="39">
                  <c:v>40850.333969907406</c:v>
                </c:pt>
                <c:pt idx="40">
                  <c:v>40850.354803240742</c:v>
                </c:pt>
                <c:pt idx="41">
                  <c:v>40850.375636574077</c:v>
                </c:pt>
                <c:pt idx="42">
                  <c:v>40850.396481481483</c:v>
                </c:pt>
                <c:pt idx="43">
                  <c:v>40850.417314814818</c:v>
                </c:pt>
                <c:pt idx="44">
                  <c:v>40850.438136574077</c:v>
                </c:pt>
                <c:pt idx="45">
                  <c:v>40850.458969907406</c:v>
                </c:pt>
                <c:pt idx="46">
                  <c:v>40850.479803240742</c:v>
                </c:pt>
                <c:pt idx="47">
                  <c:v>40850.500636574077</c:v>
                </c:pt>
                <c:pt idx="48">
                  <c:v>40850.521469907406</c:v>
                </c:pt>
                <c:pt idx="49">
                  <c:v>40850.542303240742</c:v>
                </c:pt>
                <c:pt idx="50">
                  <c:v>40850.563136574077</c:v>
                </c:pt>
                <c:pt idx="51">
                  <c:v>40850.583969907406</c:v>
                </c:pt>
                <c:pt idx="52">
                  <c:v>40850.604803240742</c:v>
                </c:pt>
                <c:pt idx="53">
                  <c:v>40850.625625000001</c:v>
                </c:pt>
                <c:pt idx="54">
                  <c:v>40850.646458333336</c:v>
                </c:pt>
                <c:pt idx="55">
                  <c:v>40850.667291666665</c:v>
                </c:pt>
                <c:pt idx="56">
                  <c:v>40850.688125000001</c:v>
                </c:pt>
                <c:pt idx="57">
                  <c:v>40850.708958333336</c:v>
                </c:pt>
                <c:pt idx="58">
                  <c:v>40850.729803240742</c:v>
                </c:pt>
                <c:pt idx="59">
                  <c:v>40850.750625000001</c:v>
                </c:pt>
                <c:pt idx="60">
                  <c:v>40850.771458333336</c:v>
                </c:pt>
                <c:pt idx="61">
                  <c:v>40850.792291666665</c:v>
                </c:pt>
                <c:pt idx="62">
                  <c:v>40850.813125000001</c:v>
                </c:pt>
                <c:pt idx="63">
                  <c:v>40850.833958333336</c:v>
                </c:pt>
                <c:pt idx="64">
                  <c:v>40850.854791666665</c:v>
                </c:pt>
                <c:pt idx="65">
                  <c:v>40850.875636574077</c:v>
                </c:pt>
                <c:pt idx="66">
                  <c:v>40850.896458333336</c:v>
                </c:pt>
                <c:pt idx="67">
                  <c:v>40850.917303240742</c:v>
                </c:pt>
                <c:pt idx="68">
                  <c:v>40850.938125000001</c:v>
                </c:pt>
                <c:pt idx="69">
                  <c:v>40850.958958333336</c:v>
                </c:pt>
                <c:pt idx="70">
                  <c:v>40850.979803240742</c:v>
                </c:pt>
                <c:pt idx="71">
                  <c:v>40851.000636574077</c:v>
                </c:pt>
                <c:pt idx="72">
                  <c:v>40851.021469907406</c:v>
                </c:pt>
                <c:pt idx="73">
                  <c:v>40851.042303240742</c:v>
                </c:pt>
                <c:pt idx="74">
                  <c:v>40851.063136574077</c:v>
                </c:pt>
                <c:pt idx="75">
                  <c:v>40851.083969907406</c:v>
                </c:pt>
                <c:pt idx="76">
                  <c:v>40851.104803240742</c:v>
                </c:pt>
                <c:pt idx="77">
                  <c:v>40851.125636574077</c:v>
                </c:pt>
                <c:pt idx="78">
                  <c:v>40851.146469907406</c:v>
                </c:pt>
                <c:pt idx="79">
                  <c:v>40851.167303240742</c:v>
                </c:pt>
                <c:pt idx="80">
                  <c:v>40851.188136574077</c:v>
                </c:pt>
                <c:pt idx="81">
                  <c:v>40851.208969907406</c:v>
                </c:pt>
                <c:pt idx="82">
                  <c:v>40851.229803240742</c:v>
                </c:pt>
                <c:pt idx="83">
                  <c:v>40851.250636574077</c:v>
                </c:pt>
                <c:pt idx="84">
                  <c:v>40851.271469907406</c:v>
                </c:pt>
                <c:pt idx="85">
                  <c:v>40851.292303240742</c:v>
                </c:pt>
                <c:pt idx="86">
                  <c:v>40851.313136574077</c:v>
                </c:pt>
                <c:pt idx="87">
                  <c:v>40851.333969907406</c:v>
                </c:pt>
                <c:pt idx="88">
                  <c:v>40851.354803240742</c:v>
                </c:pt>
                <c:pt idx="89">
                  <c:v>40851.375636574077</c:v>
                </c:pt>
                <c:pt idx="90">
                  <c:v>40851.396469907406</c:v>
                </c:pt>
                <c:pt idx="91">
                  <c:v>40851.417303240742</c:v>
                </c:pt>
                <c:pt idx="92">
                  <c:v>40851.438136574077</c:v>
                </c:pt>
                <c:pt idx="93">
                  <c:v>40851.458969907406</c:v>
                </c:pt>
                <c:pt idx="94">
                  <c:v>40851.479803240742</c:v>
                </c:pt>
                <c:pt idx="95">
                  <c:v>40851.500636574077</c:v>
                </c:pt>
                <c:pt idx="96">
                  <c:v>40851.521469907406</c:v>
                </c:pt>
                <c:pt idx="97">
                  <c:v>40851.542303240742</c:v>
                </c:pt>
                <c:pt idx="98">
                  <c:v>40851.563136574077</c:v>
                </c:pt>
                <c:pt idx="99">
                  <c:v>40851.583958333336</c:v>
                </c:pt>
                <c:pt idx="100">
                  <c:v>40851.604803240742</c:v>
                </c:pt>
                <c:pt idx="101">
                  <c:v>40851.625625000001</c:v>
                </c:pt>
                <c:pt idx="102">
                  <c:v>40851.646469907406</c:v>
                </c:pt>
                <c:pt idx="103">
                  <c:v>40851.667291666665</c:v>
                </c:pt>
                <c:pt idx="104">
                  <c:v>40851.688136574077</c:v>
                </c:pt>
                <c:pt idx="105">
                  <c:v>40851.708958333336</c:v>
                </c:pt>
                <c:pt idx="106">
                  <c:v>40851.729791666665</c:v>
                </c:pt>
                <c:pt idx="107">
                  <c:v>40851.750636574077</c:v>
                </c:pt>
                <c:pt idx="108">
                  <c:v>40851.771469907406</c:v>
                </c:pt>
                <c:pt idx="109">
                  <c:v>40851.792303240742</c:v>
                </c:pt>
                <c:pt idx="110">
                  <c:v>40851.813136574077</c:v>
                </c:pt>
                <c:pt idx="111">
                  <c:v>40851.833958333336</c:v>
                </c:pt>
                <c:pt idx="112">
                  <c:v>40851.854791666665</c:v>
                </c:pt>
                <c:pt idx="113">
                  <c:v>40851.875636574077</c:v>
                </c:pt>
                <c:pt idx="114">
                  <c:v>40851.896469907406</c:v>
                </c:pt>
                <c:pt idx="115">
                  <c:v>40851.917303240742</c:v>
                </c:pt>
                <c:pt idx="116">
                  <c:v>40851.938125000001</c:v>
                </c:pt>
                <c:pt idx="117">
                  <c:v>40851.958969907406</c:v>
                </c:pt>
                <c:pt idx="118">
                  <c:v>40851.979803240742</c:v>
                </c:pt>
                <c:pt idx="119">
                  <c:v>40852.000636574077</c:v>
                </c:pt>
                <c:pt idx="120">
                  <c:v>40852.021469907406</c:v>
                </c:pt>
                <c:pt idx="121">
                  <c:v>40852.042303240742</c:v>
                </c:pt>
                <c:pt idx="122">
                  <c:v>40852.063136574077</c:v>
                </c:pt>
                <c:pt idx="123">
                  <c:v>40852.083969907406</c:v>
                </c:pt>
                <c:pt idx="124">
                  <c:v>40852.104803240742</c:v>
                </c:pt>
                <c:pt idx="125">
                  <c:v>40852.125636574077</c:v>
                </c:pt>
                <c:pt idx="126">
                  <c:v>40852.146469907406</c:v>
                </c:pt>
                <c:pt idx="127">
                  <c:v>40852.167303240742</c:v>
                </c:pt>
                <c:pt idx="128">
                  <c:v>40852.188136574077</c:v>
                </c:pt>
                <c:pt idx="129">
                  <c:v>40852.208969907406</c:v>
                </c:pt>
                <c:pt idx="130">
                  <c:v>40852.229803240742</c:v>
                </c:pt>
                <c:pt idx="131">
                  <c:v>40852.250636574077</c:v>
                </c:pt>
                <c:pt idx="132">
                  <c:v>40852.271469907406</c:v>
                </c:pt>
                <c:pt idx="133">
                  <c:v>40852.292303240742</c:v>
                </c:pt>
                <c:pt idx="134">
                  <c:v>40852.313136574077</c:v>
                </c:pt>
                <c:pt idx="135">
                  <c:v>40852.333969907406</c:v>
                </c:pt>
                <c:pt idx="136">
                  <c:v>40852.354803240742</c:v>
                </c:pt>
                <c:pt idx="137">
                  <c:v>40852.375636574077</c:v>
                </c:pt>
                <c:pt idx="138">
                  <c:v>40852.396481481483</c:v>
                </c:pt>
                <c:pt idx="139">
                  <c:v>40852.417303240742</c:v>
                </c:pt>
                <c:pt idx="140">
                  <c:v>40852.438125000001</c:v>
                </c:pt>
                <c:pt idx="141">
                  <c:v>40852.458969907406</c:v>
                </c:pt>
                <c:pt idx="142">
                  <c:v>40852.479803240742</c:v>
                </c:pt>
                <c:pt idx="143">
                  <c:v>40852.500636574077</c:v>
                </c:pt>
                <c:pt idx="144">
                  <c:v>40852.521469907406</c:v>
                </c:pt>
                <c:pt idx="145">
                  <c:v>40852.542303240742</c:v>
                </c:pt>
                <c:pt idx="146">
                  <c:v>40852.563136574077</c:v>
                </c:pt>
                <c:pt idx="147">
                  <c:v>40852.583969907406</c:v>
                </c:pt>
                <c:pt idx="148">
                  <c:v>40852.604803240742</c:v>
                </c:pt>
                <c:pt idx="149">
                  <c:v>40852.625625000001</c:v>
                </c:pt>
                <c:pt idx="150">
                  <c:v>40852.646458333336</c:v>
                </c:pt>
                <c:pt idx="151">
                  <c:v>40852.667291666665</c:v>
                </c:pt>
                <c:pt idx="152">
                  <c:v>40852.688136574077</c:v>
                </c:pt>
                <c:pt idx="153">
                  <c:v>40852.708969907406</c:v>
                </c:pt>
                <c:pt idx="154">
                  <c:v>40852.729803240742</c:v>
                </c:pt>
                <c:pt idx="155">
                  <c:v>40852.750636574077</c:v>
                </c:pt>
                <c:pt idx="156">
                  <c:v>40852.771469907406</c:v>
                </c:pt>
                <c:pt idx="157">
                  <c:v>40852.792303240742</c:v>
                </c:pt>
                <c:pt idx="158">
                  <c:v>40852.813136574077</c:v>
                </c:pt>
                <c:pt idx="159">
                  <c:v>40852.833969907406</c:v>
                </c:pt>
                <c:pt idx="160">
                  <c:v>40852.854803240742</c:v>
                </c:pt>
                <c:pt idx="161">
                  <c:v>40852.875636574077</c:v>
                </c:pt>
                <c:pt idx="162">
                  <c:v>40852.896469907406</c:v>
                </c:pt>
                <c:pt idx="163">
                  <c:v>40852.917303240742</c:v>
                </c:pt>
                <c:pt idx="164">
                  <c:v>40852.938136574077</c:v>
                </c:pt>
                <c:pt idx="165">
                  <c:v>40852.958981481483</c:v>
                </c:pt>
                <c:pt idx="166">
                  <c:v>40852.979814814818</c:v>
                </c:pt>
                <c:pt idx="167">
                  <c:v>40853.000648148147</c:v>
                </c:pt>
                <c:pt idx="168">
                  <c:v>40853.021481481483</c:v>
                </c:pt>
                <c:pt idx="169">
                  <c:v>40853.042303240742</c:v>
                </c:pt>
                <c:pt idx="170">
                  <c:v>40853.063136574077</c:v>
                </c:pt>
                <c:pt idx="171">
                  <c:v>40853.083969907406</c:v>
                </c:pt>
                <c:pt idx="172">
                  <c:v>40853.104814814818</c:v>
                </c:pt>
                <c:pt idx="173">
                  <c:v>40853.125636574077</c:v>
                </c:pt>
                <c:pt idx="174">
                  <c:v>40853.146481481483</c:v>
                </c:pt>
                <c:pt idx="175">
                  <c:v>40853.167314814818</c:v>
                </c:pt>
                <c:pt idx="176">
                  <c:v>40853.188148148147</c:v>
                </c:pt>
                <c:pt idx="177">
                  <c:v>40853.208981481483</c:v>
                </c:pt>
                <c:pt idx="178">
                  <c:v>40853.229803240742</c:v>
                </c:pt>
                <c:pt idx="179">
                  <c:v>40853.250636574077</c:v>
                </c:pt>
                <c:pt idx="180">
                  <c:v>40853.271469907406</c:v>
                </c:pt>
                <c:pt idx="181">
                  <c:v>40853.292303240742</c:v>
                </c:pt>
                <c:pt idx="182">
                  <c:v>40853.313136574077</c:v>
                </c:pt>
                <c:pt idx="183">
                  <c:v>40853.333969907406</c:v>
                </c:pt>
                <c:pt idx="184">
                  <c:v>40853.354803240742</c:v>
                </c:pt>
                <c:pt idx="185">
                  <c:v>40853.375648148147</c:v>
                </c:pt>
                <c:pt idx="186">
                  <c:v>40853.396469907406</c:v>
                </c:pt>
                <c:pt idx="187">
                  <c:v>40853.417314814818</c:v>
                </c:pt>
                <c:pt idx="188">
                  <c:v>40853.438148148147</c:v>
                </c:pt>
                <c:pt idx="189">
                  <c:v>40853.458981481483</c:v>
                </c:pt>
                <c:pt idx="190">
                  <c:v>40853.479814814818</c:v>
                </c:pt>
                <c:pt idx="191">
                  <c:v>40853.500636574077</c:v>
                </c:pt>
                <c:pt idx="192">
                  <c:v>40853.521481481483</c:v>
                </c:pt>
                <c:pt idx="193">
                  <c:v>40853.542303240742</c:v>
                </c:pt>
                <c:pt idx="194">
                  <c:v>40853.563136574077</c:v>
                </c:pt>
                <c:pt idx="195">
                  <c:v>40853.583969907406</c:v>
                </c:pt>
                <c:pt idx="196">
                  <c:v>40853.604803240742</c:v>
                </c:pt>
                <c:pt idx="197">
                  <c:v>40853.625636574077</c:v>
                </c:pt>
                <c:pt idx="198">
                  <c:v>40853.646469907406</c:v>
                </c:pt>
                <c:pt idx="199">
                  <c:v>40853.667303240742</c:v>
                </c:pt>
                <c:pt idx="200">
                  <c:v>40853.688136574077</c:v>
                </c:pt>
                <c:pt idx="201">
                  <c:v>40853.708969907406</c:v>
                </c:pt>
                <c:pt idx="202">
                  <c:v>40853.729803240742</c:v>
                </c:pt>
                <c:pt idx="203">
                  <c:v>40853.750636574077</c:v>
                </c:pt>
                <c:pt idx="204">
                  <c:v>40853.771458333336</c:v>
                </c:pt>
                <c:pt idx="205">
                  <c:v>40853.792303240742</c:v>
                </c:pt>
                <c:pt idx="206">
                  <c:v>40853.813136574077</c:v>
                </c:pt>
                <c:pt idx="207">
                  <c:v>40853.833969907406</c:v>
                </c:pt>
                <c:pt idx="208">
                  <c:v>40853.854791666665</c:v>
                </c:pt>
                <c:pt idx="209">
                  <c:v>40853.875636574077</c:v>
                </c:pt>
                <c:pt idx="210">
                  <c:v>40853.896469907406</c:v>
                </c:pt>
                <c:pt idx="211">
                  <c:v>40853.917303240742</c:v>
                </c:pt>
                <c:pt idx="212">
                  <c:v>40853.938148148147</c:v>
                </c:pt>
                <c:pt idx="213">
                  <c:v>40853.958969907406</c:v>
                </c:pt>
                <c:pt idx="214">
                  <c:v>40853.979803240742</c:v>
                </c:pt>
                <c:pt idx="215">
                  <c:v>40854.000636574077</c:v>
                </c:pt>
                <c:pt idx="216">
                  <c:v>40854.021469907406</c:v>
                </c:pt>
                <c:pt idx="217">
                  <c:v>40854.042303240742</c:v>
                </c:pt>
                <c:pt idx="218">
                  <c:v>40854.063136574077</c:v>
                </c:pt>
                <c:pt idx="219">
                  <c:v>40854.083969907406</c:v>
                </c:pt>
                <c:pt idx="220">
                  <c:v>40854.104814814818</c:v>
                </c:pt>
                <c:pt idx="221">
                  <c:v>40854.125636574077</c:v>
                </c:pt>
                <c:pt idx="222">
                  <c:v>40854.146469907406</c:v>
                </c:pt>
                <c:pt idx="223">
                  <c:v>40854.167303240742</c:v>
                </c:pt>
                <c:pt idx="224">
                  <c:v>40854.188136574077</c:v>
                </c:pt>
                <c:pt idx="225">
                  <c:v>40854.208969907406</c:v>
                </c:pt>
                <c:pt idx="226">
                  <c:v>40854.229803240742</c:v>
                </c:pt>
                <c:pt idx="227">
                  <c:v>40854.250636574077</c:v>
                </c:pt>
                <c:pt idx="228">
                  <c:v>40854.271481481483</c:v>
                </c:pt>
                <c:pt idx="229">
                  <c:v>40854.292303240742</c:v>
                </c:pt>
                <c:pt idx="230">
                  <c:v>40854.313136574077</c:v>
                </c:pt>
                <c:pt idx="231">
                  <c:v>40854.333969907406</c:v>
                </c:pt>
                <c:pt idx="232">
                  <c:v>40854.354814814818</c:v>
                </c:pt>
                <c:pt idx="233">
                  <c:v>40854.375636574077</c:v>
                </c:pt>
                <c:pt idx="234">
                  <c:v>40854.396469907406</c:v>
                </c:pt>
                <c:pt idx="235">
                  <c:v>40854.417303240742</c:v>
                </c:pt>
                <c:pt idx="236">
                  <c:v>40854.438148148147</c:v>
                </c:pt>
                <c:pt idx="237">
                  <c:v>40854.458981481483</c:v>
                </c:pt>
                <c:pt idx="238">
                  <c:v>40854.479803240742</c:v>
                </c:pt>
                <c:pt idx="239">
                  <c:v>40854.500636574077</c:v>
                </c:pt>
                <c:pt idx="240">
                  <c:v>40854.521469907406</c:v>
                </c:pt>
                <c:pt idx="241">
                  <c:v>40854.542303240742</c:v>
                </c:pt>
                <c:pt idx="242">
                  <c:v>40854.563136574077</c:v>
                </c:pt>
                <c:pt idx="243">
                  <c:v>40854.583969907406</c:v>
                </c:pt>
                <c:pt idx="244">
                  <c:v>40854.604803240742</c:v>
                </c:pt>
                <c:pt idx="245">
                  <c:v>40854.625636574077</c:v>
                </c:pt>
                <c:pt idx="246">
                  <c:v>40854.646458333336</c:v>
                </c:pt>
                <c:pt idx="247">
                  <c:v>40854.667303240742</c:v>
                </c:pt>
                <c:pt idx="248">
                  <c:v>40854.688125000001</c:v>
                </c:pt>
                <c:pt idx="249">
                  <c:v>40854.708958333336</c:v>
                </c:pt>
                <c:pt idx="250">
                  <c:v>40854.729791666665</c:v>
                </c:pt>
                <c:pt idx="251">
                  <c:v>40854.750625000001</c:v>
                </c:pt>
                <c:pt idx="252">
                  <c:v>40854.771469907406</c:v>
                </c:pt>
                <c:pt idx="253">
                  <c:v>40854.792303240742</c:v>
                </c:pt>
                <c:pt idx="254">
                  <c:v>40854.813136574077</c:v>
                </c:pt>
                <c:pt idx="255">
                  <c:v>40854.833969907406</c:v>
                </c:pt>
                <c:pt idx="256">
                  <c:v>40854.854803240742</c:v>
                </c:pt>
                <c:pt idx="257">
                  <c:v>40854.875636574077</c:v>
                </c:pt>
                <c:pt idx="258">
                  <c:v>40854.896458333336</c:v>
                </c:pt>
                <c:pt idx="259">
                  <c:v>40854.917303240742</c:v>
                </c:pt>
                <c:pt idx="260">
                  <c:v>40854.938136574077</c:v>
                </c:pt>
                <c:pt idx="261">
                  <c:v>40854.958969907406</c:v>
                </c:pt>
                <c:pt idx="262">
                  <c:v>40854.979803240742</c:v>
                </c:pt>
                <c:pt idx="263">
                  <c:v>40855.000636574077</c:v>
                </c:pt>
                <c:pt idx="264">
                  <c:v>40855.021469907406</c:v>
                </c:pt>
                <c:pt idx="265">
                  <c:v>40855.042303240742</c:v>
                </c:pt>
                <c:pt idx="266">
                  <c:v>40855.063148148147</c:v>
                </c:pt>
                <c:pt idx="267">
                  <c:v>40855.083981481483</c:v>
                </c:pt>
                <c:pt idx="268">
                  <c:v>40855.104814814818</c:v>
                </c:pt>
                <c:pt idx="269">
                  <c:v>40855.125648148147</c:v>
                </c:pt>
                <c:pt idx="270">
                  <c:v>40855.146481481483</c:v>
                </c:pt>
                <c:pt idx="271">
                  <c:v>40855.167314814818</c:v>
                </c:pt>
                <c:pt idx="272">
                  <c:v>40855.188136574077</c:v>
                </c:pt>
                <c:pt idx="273">
                  <c:v>40855.208969907406</c:v>
                </c:pt>
                <c:pt idx="274">
                  <c:v>40855.229803240742</c:v>
                </c:pt>
                <c:pt idx="275">
                  <c:v>40855.250636574077</c:v>
                </c:pt>
                <c:pt idx="276">
                  <c:v>40855.271481481483</c:v>
                </c:pt>
                <c:pt idx="277">
                  <c:v>40855.292303240742</c:v>
                </c:pt>
                <c:pt idx="278">
                  <c:v>40855.313136574077</c:v>
                </c:pt>
                <c:pt idx="279">
                  <c:v>40855.333981481483</c:v>
                </c:pt>
                <c:pt idx="280">
                  <c:v>40855.354814814818</c:v>
                </c:pt>
                <c:pt idx="281">
                  <c:v>40855.375648148147</c:v>
                </c:pt>
                <c:pt idx="282">
                  <c:v>40855.396481481483</c:v>
                </c:pt>
                <c:pt idx="283">
                  <c:v>40855.417303240742</c:v>
                </c:pt>
                <c:pt idx="284">
                  <c:v>40855.438136574077</c:v>
                </c:pt>
                <c:pt idx="285">
                  <c:v>40855.458969907406</c:v>
                </c:pt>
                <c:pt idx="286">
                  <c:v>40855.479803240742</c:v>
                </c:pt>
                <c:pt idx="287">
                  <c:v>40855.500636574077</c:v>
                </c:pt>
                <c:pt idx="288">
                  <c:v>40855.521469907406</c:v>
                </c:pt>
                <c:pt idx="289">
                  <c:v>40855.542303240742</c:v>
                </c:pt>
                <c:pt idx="290">
                  <c:v>40855.563136574077</c:v>
                </c:pt>
                <c:pt idx="291">
                  <c:v>40855.583981481483</c:v>
                </c:pt>
                <c:pt idx="292">
                  <c:v>40855.604803240742</c:v>
                </c:pt>
                <c:pt idx="293">
                  <c:v>40855.625636574077</c:v>
                </c:pt>
                <c:pt idx="294">
                  <c:v>40855.646469907406</c:v>
                </c:pt>
                <c:pt idx="295">
                  <c:v>40855.667303240742</c:v>
                </c:pt>
                <c:pt idx="296">
                  <c:v>40855.688136574077</c:v>
                </c:pt>
                <c:pt idx="297">
                  <c:v>40855.708969907406</c:v>
                </c:pt>
                <c:pt idx="298">
                  <c:v>40855.729803240742</c:v>
                </c:pt>
                <c:pt idx="299">
                  <c:v>40855.750636574077</c:v>
                </c:pt>
                <c:pt idx="300">
                  <c:v>40855.771469907406</c:v>
                </c:pt>
                <c:pt idx="301">
                  <c:v>40855.792303240742</c:v>
                </c:pt>
                <c:pt idx="302">
                  <c:v>40855.813136574077</c:v>
                </c:pt>
                <c:pt idx="303">
                  <c:v>40855.833969907406</c:v>
                </c:pt>
                <c:pt idx="304">
                  <c:v>40855.854803240742</c:v>
                </c:pt>
                <c:pt idx="305">
                  <c:v>40855.875636574077</c:v>
                </c:pt>
                <c:pt idx="306">
                  <c:v>40855.896469907406</c:v>
                </c:pt>
                <c:pt idx="307">
                  <c:v>40855.917303240742</c:v>
                </c:pt>
                <c:pt idx="308">
                  <c:v>40855.938136574077</c:v>
                </c:pt>
                <c:pt idx="309">
                  <c:v>40855.958981481483</c:v>
                </c:pt>
                <c:pt idx="310">
                  <c:v>40855.979814814818</c:v>
                </c:pt>
                <c:pt idx="311">
                  <c:v>40856.000648148147</c:v>
                </c:pt>
                <c:pt idx="312">
                  <c:v>40856.021481481483</c:v>
                </c:pt>
                <c:pt idx="313">
                  <c:v>40856.042314814818</c:v>
                </c:pt>
                <c:pt idx="314">
                  <c:v>40856.063136574077</c:v>
                </c:pt>
                <c:pt idx="315">
                  <c:v>40856.083969907406</c:v>
                </c:pt>
                <c:pt idx="316">
                  <c:v>40856.104814814818</c:v>
                </c:pt>
                <c:pt idx="317">
                  <c:v>40856.125636574077</c:v>
                </c:pt>
                <c:pt idx="318">
                  <c:v>40856.146469907406</c:v>
                </c:pt>
                <c:pt idx="319">
                  <c:v>40856.167314814818</c:v>
                </c:pt>
                <c:pt idx="320">
                  <c:v>40856.188148148147</c:v>
                </c:pt>
                <c:pt idx="321">
                  <c:v>40856.208969907406</c:v>
                </c:pt>
                <c:pt idx="322">
                  <c:v>40856.229814814818</c:v>
                </c:pt>
                <c:pt idx="323">
                  <c:v>40856.250636574077</c:v>
                </c:pt>
                <c:pt idx="324">
                  <c:v>40856.271469907406</c:v>
                </c:pt>
                <c:pt idx="325">
                  <c:v>40856.292314814818</c:v>
                </c:pt>
                <c:pt idx="326">
                  <c:v>40856.313148148147</c:v>
                </c:pt>
                <c:pt idx="327">
                  <c:v>40856.333981481483</c:v>
                </c:pt>
                <c:pt idx="328">
                  <c:v>40856.354814814818</c:v>
                </c:pt>
                <c:pt idx="329">
                  <c:v>40856.375648148147</c:v>
                </c:pt>
                <c:pt idx="330">
                  <c:v>40856.396481481483</c:v>
                </c:pt>
                <c:pt idx="331">
                  <c:v>40856.417303240742</c:v>
                </c:pt>
                <c:pt idx="332">
                  <c:v>40856.438148148147</c:v>
                </c:pt>
                <c:pt idx="333">
                  <c:v>40856.458969907406</c:v>
                </c:pt>
                <c:pt idx="334">
                  <c:v>40856.479803240742</c:v>
                </c:pt>
                <c:pt idx="335">
                  <c:v>40856.500648148147</c:v>
                </c:pt>
                <c:pt idx="336">
                  <c:v>40856.521481481483</c:v>
                </c:pt>
                <c:pt idx="337">
                  <c:v>40856.542314814818</c:v>
                </c:pt>
                <c:pt idx="338">
                  <c:v>40856.563136574077</c:v>
                </c:pt>
                <c:pt idx="339">
                  <c:v>40856.583969907406</c:v>
                </c:pt>
                <c:pt idx="340">
                  <c:v>40856.604803240742</c:v>
                </c:pt>
                <c:pt idx="341">
                  <c:v>40856.625636574077</c:v>
                </c:pt>
                <c:pt idx="342">
                  <c:v>40856.646469907406</c:v>
                </c:pt>
              </c:numCache>
            </c:numRef>
          </c:xVal>
          <c:yVal>
            <c:numRef>
              <c:f>'11East Fork Salmon'!$G$6:$G$348</c:f>
              <c:numCache>
                <c:formatCode>General</c:formatCode>
                <c:ptCount val="3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1.5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2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47552"/>
        <c:axId val="121449856"/>
      </c:scatterChart>
      <c:valAx>
        <c:axId val="12144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53113879003558706"/>
              <c:y val="0.94502617801047117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49856"/>
        <c:crosses val="autoZero"/>
        <c:crossBetween val="midCat"/>
        <c:majorUnit val="2"/>
      </c:valAx>
      <c:valAx>
        <c:axId val="121449856"/>
        <c:scaling>
          <c:orientation val="minMax"/>
          <c:max val="1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NTU</a:t>
                </a:r>
              </a:p>
            </c:rich>
          </c:tx>
          <c:layout>
            <c:manualLayout>
              <c:xMode val="edge"/>
              <c:yMode val="edge"/>
              <c:x val="1.0676156583629892E-2"/>
              <c:y val="0.480366492146596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47552"/>
        <c:crosses val="autoZero"/>
        <c:crossBetween val="midCat"/>
        <c:majorUnit val="1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East Fork Salmon River At Mouth
SONDES Dissolved Oxygen Data
NOVEMBER 2011</a:t>
            </a:r>
          </a:p>
        </c:rich>
      </c:tx>
      <c:layout>
        <c:manualLayout>
          <c:xMode val="edge"/>
          <c:yMode val="edge"/>
          <c:x val="0.35765124555160138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4092526690388"/>
          <c:y val="0.18979057591623039"/>
          <c:w val="0.88167259786476848"/>
          <c:h val="0.63481675392670156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'11East Fork Salmon'!$J$6:$J$348</c:f>
              <c:numCache>
                <c:formatCode>m/d/yyyy\ h:mm</c:formatCode>
                <c:ptCount val="343"/>
                <c:pt idx="0">
                  <c:v>40849.521458333336</c:v>
                </c:pt>
                <c:pt idx="1">
                  <c:v>40849.542291666665</c:v>
                </c:pt>
                <c:pt idx="2">
                  <c:v>40849.563125000001</c:v>
                </c:pt>
                <c:pt idx="3">
                  <c:v>40849.583969907406</c:v>
                </c:pt>
                <c:pt idx="4">
                  <c:v>40849.604791666665</c:v>
                </c:pt>
                <c:pt idx="5">
                  <c:v>40849.625625000001</c:v>
                </c:pt>
                <c:pt idx="6">
                  <c:v>40849.646458333336</c:v>
                </c:pt>
                <c:pt idx="7">
                  <c:v>40849.667291666665</c:v>
                </c:pt>
                <c:pt idx="8">
                  <c:v>40849.688125000001</c:v>
                </c:pt>
                <c:pt idx="9">
                  <c:v>40849.708969907406</c:v>
                </c:pt>
                <c:pt idx="10">
                  <c:v>40849.729803240742</c:v>
                </c:pt>
                <c:pt idx="11">
                  <c:v>40849.750636574077</c:v>
                </c:pt>
                <c:pt idx="12">
                  <c:v>40849.771469907406</c:v>
                </c:pt>
                <c:pt idx="13">
                  <c:v>40849.792291666665</c:v>
                </c:pt>
                <c:pt idx="14">
                  <c:v>40849.813125000001</c:v>
                </c:pt>
                <c:pt idx="15">
                  <c:v>40849.833958333336</c:v>
                </c:pt>
                <c:pt idx="16">
                  <c:v>40849.854803240742</c:v>
                </c:pt>
                <c:pt idx="17">
                  <c:v>40849.875636574077</c:v>
                </c:pt>
                <c:pt idx="18">
                  <c:v>40849.896458333336</c:v>
                </c:pt>
                <c:pt idx="19">
                  <c:v>40849.917303240742</c:v>
                </c:pt>
                <c:pt idx="20">
                  <c:v>40849.938136574077</c:v>
                </c:pt>
                <c:pt idx="21">
                  <c:v>40849.958969907406</c:v>
                </c:pt>
                <c:pt idx="22">
                  <c:v>40849.979803240742</c:v>
                </c:pt>
                <c:pt idx="23">
                  <c:v>40850.000636574077</c:v>
                </c:pt>
                <c:pt idx="24">
                  <c:v>40850.021469907406</c:v>
                </c:pt>
                <c:pt idx="25">
                  <c:v>40850.042303240742</c:v>
                </c:pt>
                <c:pt idx="26">
                  <c:v>40850.063136574077</c:v>
                </c:pt>
                <c:pt idx="27">
                  <c:v>40850.083969907406</c:v>
                </c:pt>
                <c:pt idx="28">
                  <c:v>40850.104803240742</c:v>
                </c:pt>
                <c:pt idx="29">
                  <c:v>40850.125636574077</c:v>
                </c:pt>
                <c:pt idx="30">
                  <c:v>40850.146469907406</c:v>
                </c:pt>
                <c:pt idx="31">
                  <c:v>40850.167303240742</c:v>
                </c:pt>
                <c:pt idx="32">
                  <c:v>40850.188136574077</c:v>
                </c:pt>
                <c:pt idx="33">
                  <c:v>40850.208969907406</c:v>
                </c:pt>
                <c:pt idx="34">
                  <c:v>40850.229803240742</c:v>
                </c:pt>
                <c:pt idx="35">
                  <c:v>40850.250636574077</c:v>
                </c:pt>
                <c:pt idx="36">
                  <c:v>40850.271469907406</c:v>
                </c:pt>
                <c:pt idx="37">
                  <c:v>40850.292303240742</c:v>
                </c:pt>
                <c:pt idx="38">
                  <c:v>40850.313148148147</c:v>
                </c:pt>
                <c:pt idx="39">
                  <c:v>40850.333969907406</c:v>
                </c:pt>
                <c:pt idx="40">
                  <c:v>40850.354803240742</c:v>
                </c:pt>
                <c:pt idx="41">
                  <c:v>40850.375636574077</c:v>
                </c:pt>
                <c:pt idx="42">
                  <c:v>40850.396481481483</c:v>
                </c:pt>
                <c:pt idx="43">
                  <c:v>40850.417314814818</c:v>
                </c:pt>
                <c:pt idx="44">
                  <c:v>40850.438136574077</c:v>
                </c:pt>
                <c:pt idx="45">
                  <c:v>40850.458969907406</c:v>
                </c:pt>
                <c:pt idx="46">
                  <c:v>40850.479803240742</c:v>
                </c:pt>
                <c:pt idx="47">
                  <c:v>40850.500636574077</c:v>
                </c:pt>
                <c:pt idx="48">
                  <c:v>40850.521469907406</c:v>
                </c:pt>
                <c:pt idx="49">
                  <c:v>40850.542303240742</c:v>
                </c:pt>
                <c:pt idx="50">
                  <c:v>40850.563136574077</c:v>
                </c:pt>
                <c:pt idx="51">
                  <c:v>40850.583969907406</c:v>
                </c:pt>
                <c:pt idx="52">
                  <c:v>40850.604803240742</c:v>
                </c:pt>
                <c:pt idx="53">
                  <c:v>40850.625625000001</c:v>
                </c:pt>
                <c:pt idx="54">
                  <c:v>40850.646458333336</c:v>
                </c:pt>
                <c:pt idx="55">
                  <c:v>40850.667291666665</c:v>
                </c:pt>
                <c:pt idx="56">
                  <c:v>40850.688125000001</c:v>
                </c:pt>
                <c:pt idx="57">
                  <c:v>40850.708958333336</c:v>
                </c:pt>
                <c:pt idx="58">
                  <c:v>40850.729803240742</c:v>
                </c:pt>
                <c:pt idx="59">
                  <c:v>40850.750625000001</c:v>
                </c:pt>
                <c:pt idx="60">
                  <c:v>40850.771458333336</c:v>
                </c:pt>
                <c:pt idx="61">
                  <c:v>40850.792291666665</c:v>
                </c:pt>
                <c:pt idx="62">
                  <c:v>40850.813125000001</c:v>
                </c:pt>
                <c:pt idx="63">
                  <c:v>40850.833958333336</c:v>
                </c:pt>
                <c:pt idx="64">
                  <c:v>40850.854791666665</c:v>
                </c:pt>
                <c:pt idx="65">
                  <c:v>40850.875636574077</c:v>
                </c:pt>
                <c:pt idx="66">
                  <c:v>40850.896458333336</c:v>
                </c:pt>
                <c:pt idx="67">
                  <c:v>40850.917303240742</c:v>
                </c:pt>
                <c:pt idx="68">
                  <c:v>40850.938125000001</c:v>
                </c:pt>
                <c:pt idx="69">
                  <c:v>40850.958958333336</c:v>
                </c:pt>
                <c:pt idx="70">
                  <c:v>40850.979803240742</c:v>
                </c:pt>
                <c:pt idx="71">
                  <c:v>40851.000636574077</c:v>
                </c:pt>
                <c:pt idx="72">
                  <c:v>40851.021469907406</c:v>
                </c:pt>
                <c:pt idx="73">
                  <c:v>40851.042303240742</c:v>
                </c:pt>
                <c:pt idx="74">
                  <c:v>40851.063136574077</c:v>
                </c:pt>
                <c:pt idx="75">
                  <c:v>40851.083969907406</c:v>
                </c:pt>
                <c:pt idx="76">
                  <c:v>40851.104803240742</c:v>
                </c:pt>
                <c:pt idx="77">
                  <c:v>40851.125636574077</c:v>
                </c:pt>
                <c:pt idx="78">
                  <c:v>40851.146469907406</c:v>
                </c:pt>
                <c:pt idx="79">
                  <c:v>40851.167303240742</c:v>
                </c:pt>
                <c:pt idx="80">
                  <c:v>40851.188136574077</c:v>
                </c:pt>
                <c:pt idx="81">
                  <c:v>40851.208969907406</c:v>
                </c:pt>
                <c:pt idx="82">
                  <c:v>40851.229803240742</c:v>
                </c:pt>
                <c:pt idx="83">
                  <c:v>40851.250636574077</c:v>
                </c:pt>
                <c:pt idx="84">
                  <c:v>40851.271469907406</c:v>
                </c:pt>
                <c:pt idx="85">
                  <c:v>40851.292303240742</c:v>
                </c:pt>
                <c:pt idx="86">
                  <c:v>40851.313136574077</c:v>
                </c:pt>
                <c:pt idx="87">
                  <c:v>40851.333969907406</c:v>
                </c:pt>
                <c:pt idx="88">
                  <c:v>40851.354803240742</c:v>
                </c:pt>
                <c:pt idx="89">
                  <c:v>40851.375636574077</c:v>
                </c:pt>
                <c:pt idx="90">
                  <c:v>40851.396469907406</c:v>
                </c:pt>
                <c:pt idx="91">
                  <c:v>40851.417303240742</c:v>
                </c:pt>
                <c:pt idx="92">
                  <c:v>40851.438136574077</c:v>
                </c:pt>
                <c:pt idx="93">
                  <c:v>40851.458969907406</c:v>
                </c:pt>
                <c:pt idx="94">
                  <c:v>40851.479803240742</c:v>
                </c:pt>
                <c:pt idx="95">
                  <c:v>40851.500636574077</c:v>
                </c:pt>
                <c:pt idx="96">
                  <c:v>40851.521469907406</c:v>
                </c:pt>
                <c:pt idx="97">
                  <c:v>40851.542303240742</c:v>
                </c:pt>
                <c:pt idx="98">
                  <c:v>40851.563136574077</c:v>
                </c:pt>
                <c:pt idx="99">
                  <c:v>40851.583958333336</c:v>
                </c:pt>
                <c:pt idx="100">
                  <c:v>40851.604803240742</c:v>
                </c:pt>
                <c:pt idx="101">
                  <c:v>40851.625625000001</c:v>
                </c:pt>
                <c:pt idx="102">
                  <c:v>40851.646469907406</c:v>
                </c:pt>
                <c:pt idx="103">
                  <c:v>40851.667291666665</c:v>
                </c:pt>
                <c:pt idx="104">
                  <c:v>40851.688136574077</c:v>
                </c:pt>
                <c:pt idx="105">
                  <c:v>40851.708958333336</c:v>
                </c:pt>
                <c:pt idx="106">
                  <c:v>40851.729791666665</c:v>
                </c:pt>
                <c:pt idx="107">
                  <c:v>40851.750636574077</c:v>
                </c:pt>
                <c:pt idx="108">
                  <c:v>40851.771469907406</c:v>
                </c:pt>
                <c:pt idx="109">
                  <c:v>40851.792303240742</c:v>
                </c:pt>
                <c:pt idx="110">
                  <c:v>40851.813136574077</c:v>
                </c:pt>
                <c:pt idx="111">
                  <c:v>40851.833958333336</c:v>
                </c:pt>
                <c:pt idx="112">
                  <c:v>40851.854791666665</c:v>
                </c:pt>
                <c:pt idx="113">
                  <c:v>40851.875636574077</c:v>
                </c:pt>
                <c:pt idx="114">
                  <c:v>40851.896469907406</c:v>
                </c:pt>
                <c:pt idx="115">
                  <c:v>40851.917303240742</c:v>
                </c:pt>
                <c:pt idx="116">
                  <c:v>40851.938125000001</c:v>
                </c:pt>
                <c:pt idx="117">
                  <c:v>40851.958969907406</c:v>
                </c:pt>
                <c:pt idx="118">
                  <c:v>40851.979803240742</c:v>
                </c:pt>
                <c:pt idx="119">
                  <c:v>40852.000636574077</c:v>
                </c:pt>
                <c:pt idx="120">
                  <c:v>40852.021469907406</c:v>
                </c:pt>
                <c:pt idx="121">
                  <c:v>40852.042303240742</c:v>
                </c:pt>
                <c:pt idx="122">
                  <c:v>40852.063136574077</c:v>
                </c:pt>
                <c:pt idx="123">
                  <c:v>40852.083969907406</c:v>
                </c:pt>
                <c:pt idx="124">
                  <c:v>40852.104803240742</c:v>
                </c:pt>
                <c:pt idx="125">
                  <c:v>40852.125636574077</c:v>
                </c:pt>
                <c:pt idx="126">
                  <c:v>40852.146469907406</c:v>
                </c:pt>
                <c:pt idx="127">
                  <c:v>40852.167303240742</c:v>
                </c:pt>
                <c:pt idx="128">
                  <c:v>40852.188136574077</c:v>
                </c:pt>
                <c:pt idx="129">
                  <c:v>40852.208969907406</c:v>
                </c:pt>
                <c:pt idx="130">
                  <c:v>40852.229803240742</c:v>
                </c:pt>
                <c:pt idx="131">
                  <c:v>40852.250636574077</c:v>
                </c:pt>
                <c:pt idx="132">
                  <c:v>40852.271469907406</c:v>
                </c:pt>
                <c:pt idx="133">
                  <c:v>40852.292303240742</c:v>
                </c:pt>
                <c:pt idx="134">
                  <c:v>40852.313136574077</c:v>
                </c:pt>
                <c:pt idx="135">
                  <c:v>40852.333969907406</c:v>
                </c:pt>
                <c:pt idx="136">
                  <c:v>40852.354803240742</c:v>
                </c:pt>
                <c:pt idx="137">
                  <c:v>40852.375636574077</c:v>
                </c:pt>
                <c:pt idx="138">
                  <c:v>40852.396481481483</c:v>
                </c:pt>
                <c:pt idx="139">
                  <c:v>40852.417303240742</c:v>
                </c:pt>
                <c:pt idx="140">
                  <c:v>40852.438125000001</c:v>
                </c:pt>
                <c:pt idx="141">
                  <c:v>40852.458969907406</c:v>
                </c:pt>
                <c:pt idx="142">
                  <c:v>40852.479803240742</c:v>
                </c:pt>
                <c:pt idx="143">
                  <c:v>40852.500636574077</c:v>
                </c:pt>
                <c:pt idx="144">
                  <c:v>40852.521469907406</c:v>
                </c:pt>
                <c:pt idx="145">
                  <c:v>40852.542303240742</c:v>
                </c:pt>
                <c:pt idx="146">
                  <c:v>40852.563136574077</c:v>
                </c:pt>
                <c:pt idx="147">
                  <c:v>40852.583969907406</c:v>
                </c:pt>
                <c:pt idx="148">
                  <c:v>40852.604803240742</c:v>
                </c:pt>
                <c:pt idx="149">
                  <c:v>40852.625625000001</c:v>
                </c:pt>
                <c:pt idx="150">
                  <c:v>40852.646458333336</c:v>
                </c:pt>
                <c:pt idx="151">
                  <c:v>40852.667291666665</c:v>
                </c:pt>
                <c:pt idx="152">
                  <c:v>40852.688136574077</c:v>
                </c:pt>
                <c:pt idx="153">
                  <c:v>40852.708969907406</c:v>
                </c:pt>
                <c:pt idx="154">
                  <c:v>40852.729803240742</c:v>
                </c:pt>
                <c:pt idx="155">
                  <c:v>40852.750636574077</c:v>
                </c:pt>
                <c:pt idx="156">
                  <c:v>40852.771469907406</c:v>
                </c:pt>
                <c:pt idx="157">
                  <c:v>40852.792303240742</c:v>
                </c:pt>
                <c:pt idx="158">
                  <c:v>40852.813136574077</c:v>
                </c:pt>
                <c:pt idx="159">
                  <c:v>40852.833969907406</c:v>
                </c:pt>
                <c:pt idx="160">
                  <c:v>40852.854803240742</c:v>
                </c:pt>
                <c:pt idx="161">
                  <c:v>40852.875636574077</c:v>
                </c:pt>
                <c:pt idx="162">
                  <c:v>40852.896469907406</c:v>
                </c:pt>
                <c:pt idx="163">
                  <c:v>40852.917303240742</c:v>
                </c:pt>
                <c:pt idx="164">
                  <c:v>40852.938136574077</c:v>
                </c:pt>
                <c:pt idx="165">
                  <c:v>40852.958981481483</c:v>
                </c:pt>
                <c:pt idx="166">
                  <c:v>40852.979814814818</c:v>
                </c:pt>
                <c:pt idx="167">
                  <c:v>40853.000648148147</c:v>
                </c:pt>
                <c:pt idx="168">
                  <c:v>40853.021481481483</c:v>
                </c:pt>
                <c:pt idx="169">
                  <c:v>40853.042303240742</c:v>
                </c:pt>
                <c:pt idx="170">
                  <c:v>40853.063136574077</c:v>
                </c:pt>
                <c:pt idx="171">
                  <c:v>40853.083969907406</c:v>
                </c:pt>
                <c:pt idx="172">
                  <c:v>40853.104814814818</c:v>
                </c:pt>
                <c:pt idx="173">
                  <c:v>40853.125636574077</c:v>
                </c:pt>
                <c:pt idx="174">
                  <c:v>40853.146481481483</c:v>
                </c:pt>
                <c:pt idx="175">
                  <c:v>40853.167314814818</c:v>
                </c:pt>
                <c:pt idx="176">
                  <c:v>40853.188148148147</c:v>
                </c:pt>
                <c:pt idx="177">
                  <c:v>40853.208981481483</c:v>
                </c:pt>
                <c:pt idx="178">
                  <c:v>40853.229803240742</c:v>
                </c:pt>
                <c:pt idx="179">
                  <c:v>40853.250636574077</c:v>
                </c:pt>
                <c:pt idx="180">
                  <c:v>40853.271469907406</c:v>
                </c:pt>
                <c:pt idx="181">
                  <c:v>40853.292303240742</c:v>
                </c:pt>
                <c:pt idx="182">
                  <c:v>40853.313136574077</c:v>
                </c:pt>
                <c:pt idx="183">
                  <c:v>40853.333969907406</c:v>
                </c:pt>
                <c:pt idx="184">
                  <c:v>40853.354803240742</c:v>
                </c:pt>
                <c:pt idx="185">
                  <c:v>40853.375648148147</c:v>
                </c:pt>
                <c:pt idx="186">
                  <c:v>40853.396469907406</c:v>
                </c:pt>
                <c:pt idx="187">
                  <c:v>40853.417314814818</c:v>
                </c:pt>
                <c:pt idx="188">
                  <c:v>40853.438148148147</c:v>
                </c:pt>
                <c:pt idx="189">
                  <c:v>40853.458981481483</c:v>
                </c:pt>
                <c:pt idx="190">
                  <c:v>40853.479814814818</c:v>
                </c:pt>
                <c:pt idx="191">
                  <c:v>40853.500636574077</c:v>
                </c:pt>
                <c:pt idx="192">
                  <c:v>40853.521481481483</c:v>
                </c:pt>
                <c:pt idx="193">
                  <c:v>40853.542303240742</c:v>
                </c:pt>
                <c:pt idx="194">
                  <c:v>40853.563136574077</c:v>
                </c:pt>
                <c:pt idx="195">
                  <c:v>40853.583969907406</c:v>
                </c:pt>
                <c:pt idx="196">
                  <c:v>40853.604803240742</c:v>
                </c:pt>
                <c:pt idx="197">
                  <c:v>40853.625636574077</c:v>
                </c:pt>
                <c:pt idx="198">
                  <c:v>40853.646469907406</c:v>
                </c:pt>
                <c:pt idx="199">
                  <c:v>40853.667303240742</c:v>
                </c:pt>
                <c:pt idx="200">
                  <c:v>40853.688136574077</c:v>
                </c:pt>
                <c:pt idx="201">
                  <c:v>40853.708969907406</c:v>
                </c:pt>
                <c:pt idx="202">
                  <c:v>40853.729803240742</c:v>
                </c:pt>
                <c:pt idx="203">
                  <c:v>40853.750636574077</c:v>
                </c:pt>
                <c:pt idx="204">
                  <c:v>40853.771458333336</c:v>
                </c:pt>
                <c:pt idx="205">
                  <c:v>40853.792303240742</c:v>
                </c:pt>
                <c:pt idx="206">
                  <c:v>40853.813136574077</c:v>
                </c:pt>
                <c:pt idx="207">
                  <c:v>40853.833969907406</c:v>
                </c:pt>
                <c:pt idx="208">
                  <c:v>40853.854791666665</c:v>
                </c:pt>
                <c:pt idx="209">
                  <c:v>40853.875636574077</c:v>
                </c:pt>
                <c:pt idx="210">
                  <c:v>40853.896469907406</c:v>
                </c:pt>
                <c:pt idx="211">
                  <c:v>40853.917303240742</c:v>
                </c:pt>
                <c:pt idx="212">
                  <c:v>40853.938148148147</c:v>
                </c:pt>
                <c:pt idx="213">
                  <c:v>40853.958969907406</c:v>
                </c:pt>
                <c:pt idx="214">
                  <c:v>40853.979803240742</c:v>
                </c:pt>
                <c:pt idx="215">
                  <c:v>40854.000636574077</c:v>
                </c:pt>
                <c:pt idx="216">
                  <c:v>40854.021469907406</c:v>
                </c:pt>
                <c:pt idx="217">
                  <c:v>40854.042303240742</c:v>
                </c:pt>
                <c:pt idx="218">
                  <c:v>40854.063136574077</c:v>
                </c:pt>
                <c:pt idx="219">
                  <c:v>40854.083969907406</c:v>
                </c:pt>
                <c:pt idx="220">
                  <c:v>40854.104814814818</c:v>
                </c:pt>
                <c:pt idx="221">
                  <c:v>40854.125636574077</c:v>
                </c:pt>
                <c:pt idx="222">
                  <c:v>40854.146469907406</c:v>
                </c:pt>
                <c:pt idx="223">
                  <c:v>40854.167303240742</c:v>
                </c:pt>
                <c:pt idx="224">
                  <c:v>40854.188136574077</c:v>
                </c:pt>
                <c:pt idx="225">
                  <c:v>40854.208969907406</c:v>
                </c:pt>
                <c:pt idx="226">
                  <c:v>40854.229803240742</c:v>
                </c:pt>
                <c:pt idx="227">
                  <c:v>40854.250636574077</c:v>
                </c:pt>
                <c:pt idx="228">
                  <c:v>40854.271481481483</c:v>
                </c:pt>
                <c:pt idx="229">
                  <c:v>40854.292303240742</c:v>
                </c:pt>
                <c:pt idx="230">
                  <c:v>40854.313136574077</c:v>
                </c:pt>
                <c:pt idx="231">
                  <c:v>40854.333969907406</c:v>
                </c:pt>
                <c:pt idx="232">
                  <c:v>40854.354814814818</c:v>
                </c:pt>
                <c:pt idx="233">
                  <c:v>40854.375636574077</c:v>
                </c:pt>
                <c:pt idx="234">
                  <c:v>40854.396469907406</c:v>
                </c:pt>
                <c:pt idx="235">
                  <c:v>40854.417303240742</c:v>
                </c:pt>
                <c:pt idx="236">
                  <c:v>40854.438148148147</c:v>
                </c:pt>
                <c:pt idx="237">
                  <c:v>40854.458981481483</c:v>
                </c:pt>
                <c:pt idx="238">
                  <c:v>40854.479803240742</c:v>
                </c:pt>
                <c:pt idx="239">
                  <c:v>40854.500636574077</c:v>
                </c:pt>
                <c:pt idx="240">
                  <c:v>40854.521469907406</c:v>
                </c:pt>
                <c:pt idx="241">
                  <c:v>40854.542303240742</c:v>
                </c:pt>
                <c:pt idx="242">
                  <c:v>40854.563136574077</c:v>
                </c:pt>
                <c:pt idx="243">
                  <c:v>40854.583969907406</c:v>
                </c:pt>
                <c:pt idx="244">
                  <c:v>40854.604803240742</c:v>
                </c:pt>
                <c:pt idx="245">
                  <c:v>40854.625636574077</c:v>
                </c:pt>
                <c:pt idx="246">
                  <c:v>40854.646458333336</c:v>
                </c:pt>
                <c:pt idx="247">
                  <c:v>40854.667303240742</c:v>
                </c:pt>
                <c:pt idx="248">
                  <c:v>40854.688125000001</c:v>
                </c:pt>
                <c:pt idx="249">
                  <c:v>40854.708958333336</c:v>
                </c:pt>
                <c:pt idx="250">
                  <c:v>40854.729791666665</c:v>
                </c:pt>
                <c:pt idx="251">
                  <c:v>40854.750625000001</c:v>
                </c:pt>
                <c:pt idx="252">
                  <c:v>40854.771469907406</c:v>
                </c:pt>
                <c:pt idx="253">
                  <c:v>40854.792303240742</c:v>
                </c:pt>
                <c:pt idx="254">
                  <c:v>40854.813136574077</c:v>
                </c:pt>
                <c:pt idx="255">
                  <c:v>40854.833969907406</c:v>
                </c:pt>
                <c:pt idx="256">
                  <c:v>40854.854803240742</c:v>
                </c:pt>
                <c:pt idx="257">
                  <c:v>40854.875636574077</c:v>
                </c:pt>
                <c:pt idx="258">
                  <c:v>40854.896458333336</c:v>
                </c:pt>
                <c:pt idx="259">
                  <c:v>40854.917303240742</c:v>
                </c:pt>
                <c:pt idx="260">
                  <c:v>40854.938136574077</c:v>
                </c:pt>
                <c:pt idx="261">
                  <c:v>40854.958969907406</c:v>
                </c:pt>
                <c:pt idx="262">
                  <c:v>40854.979803240742</c:v>
                </c:pt>
                <c:pt idx="263">
                  <c:v>40855.000636574077</c:v>
                </c:pt>
                <c:pt idx="264">
                  <c:v>40855.021469907406</c:v>
                </c:pt>
                <c:pt idx="265">
                  <c:v>40855.042303240742</c:v>
                </c:pt>
                <c:pt idx="266">
                  <c:v>40855.063148148147</c:v>
                </c:pt>
                <c:pt idx="267">
                  <c:v>40855.083981481483</c:v>
                </c:pt>
                <c:pt idx="268">
                  <c:v>40855.104814814818</c:v>
                </c:pt>
                <c:pt idx="269">
                  <c:v>40855.125648148147</c:v>
                </c:pt>
                <c:pt idx="270">
                  <c:v>40855.146481481483</c:v>
                </c:pt>
                <c:pt idx="271">
                  <c:v>40855.167314814818</c:v>
                </c:pt>
                <c:pt idx="272">
                  <c:v>40855.188136574077</c:v>
                </c:pt>
                <c:pt idx="273">
                  <c:v>40855.208969907406</c:v>
                </c:pt>
                <c:pt idx="274">
                  <c:v>40855.229803240742</c:v>
                </c:pt>
                <c:pt idx="275">
                  <c:v>40855.250636574077</c:v>
                </c:pt>
                <c:pt idx="276">
                  <c:v>40855.271481481483</c:v>
                </c:pt>
                <c:pt idx="277">
                  <c:v>40855.292303240742</c:v>
                </c:pt>
                <c:pt idx="278">
                  <c:v>40855.313136574077</c:v>
                </c:pt>
                <c:pt idx="279">
                  <c:v>40855.333981481483</c:v>
                </c:pt>
                <c:pt idx="280">
                  <c:v>40855.354814814818</c:v>
                </c:pt>
                <c:pt idx="281">
                  <c:v>40855.375648148147</c:v>
                </c:pt>
                <c:pt idx="282">
                  <c:v>40855.396481481483</c:v>
                </c:pt>
                <c:pt idx="283">
                  <c:v>40855.417303240742</c:v>
                </c:pt>
                <c:pt idx="284">
                  <c:v>40855.438136574077</c:v>
                </c:pt>
                <c:pt idx="285">
                  <c:v>40855.458969907406</c:v>
                </c:pt>
                <c:pt idx="286">
                  <c:v>40855.479803240742</c:v>
                </c:pt>
                <c:pt idx="287">
                  <c:v>40855.500636574077</c:v>
                </c:pt>
                <c:pt idx="288">
                  <c:v>40855.521469907406</c:v>
                </c:pt>
                <c:pt idx="289">
                  <c:v>40855.542303240742</c:v>
                </c:pt>
                <c:pt idx="290">
                  <c:v>40855.563136574077</c:v>
                </c:pt>
                <c:pt idx="291">
                  <c:v>40855.583981481483</c:v>
                </c:pt>
                <c:pt idx="292">
                  <c:v>40855.604803240742</c:v>
                </c:pt>
                <c:pt idx="293">
                  <c:v>40855.625636574077</c:v>
                </c:pt>
                <c:pt idx="294">
                  <c:v>40855.646469907406</c:v>
                </c:pt>
                <c:pt idx="295">
                  <c:v>40855.667303240742</c:v>
                </c:pt>
                <c:pt idx="296">
                  <c:v>40855.688136574077</c:v>
                </c:pt>
                <c:pt idx="297">
                  <c:v>40855.708969907406</c:v>
                </c:pt>
                <c:pt idx="298">
                  <c:v>40855.729803240742</c:v>
                </c:pt>
                <c:pt idx="299">
                  <c:v>40855.750636574077</c:v>
                </c:pt>
                <c:pt idx="300">
                  <c:v>40855.771469907406</c:v>
                </c:pt>
                <c:pt idx="301">
                  <c:v>40855.792303240742</c:v>
                </c:pt>
                <c:pt idx="302">
                  <c:v>40855.813136574077</c:v>
                </c:pt>
                <c:pt idx="303">
                  <c:v>40855.833969907406</c:v>
                </c:pt>
                <c:pt idx="304">
                  <c:v>40855.854803240742</c:v>
                </c:pt>
                <c:pt idx="305">
                  <c:v>40855.875636574077</c:v>
                </c:pt>
                <c:pt idx="306">
                  <c:v>40855.896469907406</c:v>
                </c:pt>
                <c:pt idx="307">
                  <c:v>40855.917303240742</c:v>
                </c:pt>
                <c:pt idx="308">
                  <c:v>40855.938136574077</c:v>
                </c:pt>
                <c:pt idx="309">
                  <c:v>40855.958981481483</c:v>
                </c:pt>
                <c:pt idx="310">
                  <c:v>40855.979814814818</c:v>
                </c:pt>
                <c:pt idx="311">
                  <c:v>40856.000648148147</c:v>
                </c:pt>
                <c:pt idx="312">
                  <c:v>40856.021481481483</c:v>
                </c:pt>
                <c:pt idx="313">
                  <c:v>40856.042314814818</c:v>
                </c:pt>
                <c:pt idx="314">
                  <c:v>40856.063136574077</c:v>
                </c:pt>
                <c:pt idx="315">
                  <c:v>40856.083969907406</c:v>
                </c:pt>
                <c:pt idx="316">
                  <c:v>40856.104814814818</c:v>
                </c:pt>
                <c:pt idx="317">
                  <c:v>40856.125636574077</c:v>
                </c:pt>
                <c:pt idx="318">
                  <c:v>40856.146469907406</c:v>
                </c:pt>
                <c:pt idx="319">
                  <c:v>40856.167314814818</c:v>
                </c:pt>
                <c:pt idx="320">
                  <c:v>40856.188148148147</c:v>
                </c:pt>
                <c:pt idx="321">
                  <c:v>40856.208969907406</c:v>
                </c:pt>
                <c:pt idx="322">
                  <c:v>40856.229814814818</c:v>
                </c:pt>
                <c:pt idx="323">
                  <c:v>40856.250636574077</c:v>
                </c:pt>
                <c:pt idx="324">
                  <c:v>40856.271469907406</c:v>
                </c:pt>
                <c:pt idx="325">
                  <c:v>40856.292314814818</c:v>
                </c:pt>
                <c:pt idx="326">
                  <c:v>40856.313148148147</c:v>
                </c:pt>
                <c:pt idx="327">
                  <c:v>40856.333981481483</c:v>
                </c:pt>
                <c:pt idx="328">
                  <c:v>40856.354814814818</c:v>
                </c:pt>
                <c:pt idx="329">
                  <c:v>40856.375648148147</c:v>
                </c:pt>
                <c:pt idx="330">
                  <c:v>40856.396481481483</c:v>
                </c:pt>
                <c:pt idx="331">
                  <c:v>40856.417303240742</c:v>
                </c:pt>
                <c:pt idx="332">
                  <c:v>40856.438148148147</c:v>
                </c:pt>
                <c:pt idx="333">
                  <c:v>40856.458969907406</c:v>
                </c:pt>
                <c:pt idx="334">
                  <c:v>40856.479803240742</c:v>
                </c:pt>
                <c:pt idx="335">
                  <c:v>40856.500648148147</c:v>
                </c:pt>
                <c:pt idx="336">
                  <c:v>40856.521481481483</c:v>
                </c:pt>
                <c:pt idx="337">
                  <c:v>40856.542314814818</c:v>
                </c:pt>
                <c:pt idx="338">
                  <c:v>40856.563136574077</c:v>
                </c:pt>
                <c:pt idx="339">
                  <c:v>40856.583969907406</c:v>
                </c:pt>
                <c:pt idx="340">
                  <c:v>40856.604803240742</c:v>
                </c:pt>
                <c:pt idx="341">
                  <c:v>40856.625636574077</c:v>
                </c:pt>
                <c:pt idx="342">
                  <c:v>40856.646469907406</c:v>
                </c:pt>
              </c:numCache>
            </c:numRef>
          </c:xVal>
          <c:yVal>
            <c:numRef>
              <c:f>'11East Fork Salmon'!$H$6:$H$348</c:f>
              <c:numCache>
                <c:formatCode>General</c:formatCode>
                <c:ptCount val="343"/>
                <c:pt idx="0">
                  <c:v>12.68</c:v>
                </c:pt>
                <c:pt idx="1">
                  <c:v>12.57</c:v>
                </c:pt>
                <c:pt idx="2">
                  <c:v>12.41</c:v>
                </c:pt>
                <c:pt idx="3">
                  <c:v>12.27</c:v>
                </c:pt>
                <c:pt idx="4">
                  <c:v>12.14</c:v>
                </c:pt>
                <c:pt idx="5">
                  <c:v>12.02</c:v>
                </c:pt>
                <c:pt idx="6">
                  <c:v>11.91</c:v>
                </c:pt>
                <c:pt idx="7">
                  <c:v>11.8</c:v>
                </c:pt>
                <c:pt idx="8">
                  <c:v>11.69</c:v>
                </c:pt>
                <c:pt idx="9">
                  <c:v>11.58</c:v>
                </c:pt>
                <c:pt idx="10">
                  <c:v>11.48</c:v>
                </c:pt>
                <c:pt idx="11">
                  <c:v>11.39</c:v>
                </c:pt>
                <c:pt idx="12">
                  <c:v>11.28</c:v>
                </c:pt>
                <c:pt idx="13">
                  <c:v>11.19</c:v>
                </c:pt>
                <c:pt idx="14">
                  <c:v>11.15</c:v>
                </c:pt>
                <c:pt idx="15">
                  <c:v>11.15</c:v>
                </c:pt>
                <c:pt idx="16">
                  <c:v>11.18</c:v>
                </c:pt>
                <c:pt idx="17">
                  <c:v>11.22</c:v>
                </c:pt>
                <c:pt idx="18">
                  <c:v>11.28</c:v>
                </c:pt>
                <c:pt idx="19">
                  <c:v>11.33</c:v>
                </c:pt>
                <c:pt idx="20">
                  <c:v>11.37</c:v>
                </c:pt>
                <c:pt idx="21">
                  <c:v>11.4</c:v>
                </c:pt>
                <c:pt idx="22">
                  <c:v>11.42</c:v>
                </c:pt>
                <c:pt idx="23">
                  <c:v>11.44</c:v>
                </c:pt>
                <c:pt idx="24">
                  <c:v>11.48</c:v>
                </c:pt>
                <c:pt idx="25">
                  <c:v>11.51</c:v>
                </c:pt>
                <c:pt idx="26">
                  <c:v>11.55</c:v>
                </c:pt>
                <c:pt idx="27">
                  <c:v>11.59</c:v>
                </c:pt>
                <c:pt idx="28">
                  <c:v>11.63</c:v>
                </c:pt>
                <c:pt idx="29">
                  <c:v>11.67</c:v>
                </c:pt>
                <c:pt idx="30">
                  <c:v>11.71</c:v>
                </c:pt>
                <c:pt idx="31">
                  <c:v>11.74</c:v>
                </c:pt>
                <c:pt idx="32">
                  <c:v>11.78</c:v>
                </c:pt>
                <c:pt idx="33">
                  <c:v>11.81</c:v>
                </c:pt>
                <c:pt idx="34">
                  <c:v>11.84</c:v>
                </c:pt>
                <c:pt idx="35">
                  <c:v>11.87</c:v>
                </c:pt>
                <c:pt idx="36">
                  <c:v>11.9</c:v>
                </c:pt>
                <c:pt idx="37">
                  <c:v>11.93</c:v>
                </c:pt>
                <c:pt idx="38">
                  <c:v>11.97</c:v>
                </c:pt>
                <c:pt idx="39">
                  <c:v>12.01</c:v>
                </c:pt>
                <c:pt idx="40">
                  <c:v>12.06</c:v>
                </c:pt>
                <c:pt idx="41">
                  <c:v>12.18</c:v>
                </c:pt>
                <c:pt idx="42">
                  <c:v>12.35</c:v>
                </c:pt>
                <c:pt idx="43">
                  <c:v>12.48</c:v>
                </c:pt>
                <c:pt idx="44">
                  <c:v>12.54</c:v>
                </c:pt>
                <c:pt idx="45">
                  <c:v>12.56</c:v>
                </c:pt>
                <c:pt idx="46">
                  <c:v>12.53</c:v>
                </c:pt>
                <c:pt idx="47">
                  <c:v>12.46</c:v>
                </c:pt>
                <c:pt idx="48">
                  <c:v>12.39</c:v>
                </c:pt>
                <c:pt idx="49">
                  <c:v>12.26</c:v>
                </c:pt>
                <c:pt idx="50">
                  <c:v>12.14</c:v>
                </c:pt>
                <c:pt idx="51">
                  <c:v>12.02</c:v>
                </c:pt>
                <c:pt idx="52">
                  <c:v>11.89</c:v>
                </c:pt>
                <c:pt idx="53">
                  <c:v>11.77</c:v>
                </c:pt>
                <c:pt idx="54">
                  <c:v>11.69</c:v>
                </c:pt>
                <c:pt idx="55">
                  <c:v>11.6</c:v>
                </c:pt>
                <c:pt idx="56">
                  <c:v>11.54</c:v>
                </c:pt>
                <c:pt idx="57">
                  <c:v>11.47</c:v>
                </c:pt>
                <c:pt idx="58">
                  <c:v>11.33</c:v>
                </c:pt>
                <c:pt idx="59">
                  <c:v>11.12</c:v>
                </c:pt>
                <c:pt idx="60">
                  <c:v>10.92</c:v>
                </c:pt>
                <c:pt idx="61">
                  <c:v>10.8</c:v>
                </c:pt>
                <c:pt idx="62">
                  <c:v>10.76</c:v>
                </c:pt>
                <c:pt idx="63">
                  <c:v>10.75</c:v>
                </c:pt>
                <c:pt idx="64">
                  <c:v>10.78</c:v>
                </c:pt>
                <c:pt idx="65">
                  <c:v>10.8</c:v>
                </c:pt>
                <c:pt idx="66">
                  <c:v>10.78</c:v>
                </c:pt>
                <c:pt idx="67">
                  <c:v>10.76</c:v>
                </c:pt>
                <c:pt idx="68">
                  <c:v>10.76</c:v>
                </c:pt>
                <c:pt idx="69">
                  <c:v>10.76</c:v>
                </c:pt>
                <c:pt idx="70">
                  <c:v>10.76</c:v>
                </c:pt>
                <c:pt idx="71">
                  <c:v>10.78</c:v>
                </c:pt>
                <c:pt idx="72">
                  <c:v>10.8</c:v>
                </c:pt>
                <c:pt idx="73">
                  <c:v>10.83</c:v>
                </c:pt>
                <c:pt idx="74">
                  <c:v>10.86</c:v>
                </c:pt>
                <c:pt idx="75">
                  <c:v>10.89</c:v>
                </c:pt>
                <c:pt idx="76">
                  <c:v>10.93</c:v>
                </c:pt>
                <c:pt idx="77">
                  <c:v>10.97</c:v>
                </c:pt>
                <c:pt idx="78">
                  <c:v>11</c:v>
                </c:pt>
                <c:pt idx="79">
                  <c:v>11.04</c:v>
                </c:pt>
                <c:pt idx="80">
                  <c:v>11.08</c:v>
                </c:pt>
                <c:pt idx="81">
                  <c:v>11.12</c:v>
                </c:pt>
                <c:pt idx="82">
                  <c:v>11.17</c:v>
                </c:pt>
                <c:pt idx="83">
                  <c:v>11.2</c:v>
                </c:pt>
                <c:pt idx="84">
                  <c:v>11.24</c:v>
                </c:pt>
                <c:pt idx="85">
                  <c:v>11.27</c:v>
                </c:pt>
                <c:pt idx="86">
                  <c:v>11.3</c:v>
                </c:pt>
                <c:pt idx="87">
                  <c:v>11.33</c:v>
                </c:pt>
                <c:pt idx="88">
                  <c:v>11.37</c:v>
                </c:pt>
                <c:pt idx="89">
                  <c:v>11.5</c:v>
                </c:pt>
                <c:pt idx="90">
                  <c:v>11.64</c:v>
                </c:pt>
                <c:pt idx="91">
                  <c:v>11.85</c:v>
                </c:pt>
                <c:pt idx="92">
                  <c:v>11.98</c:v>
                </c:pt>
                <c:pt idx="93">
                  <c:v>11.99</c:v>
                </c:pt>
                <c:pt idx="94">
                  <c:v>12.01</c:v>
                </c:pt>
                <c:pt idx="95">
                  <c:v>11.97</c:v>
                </c:pt>
                <c:pt idx="96">
                  <c:v>11.91</c:v>
                </c:pt>
                <c:pt idx="97">
                  <c:v>11.86</c:v>
                </c:pt>
                <c:pt idx="98">
                  <c:v>11.83</c:v>
                </c:pt>
                <c:pt idx="99">
                  <c:v>11.72</c:v>
                </c:pt>
                <c:pt idx="100">
                  <c:v>11.6</c:v>
                </c:pt>
                <c:pt idx="101">
                  <c:v>11.53</c:v>
                </c:pt>
                <c:pt idx="102">
                  <c:v>11.48</c:v>
                </c:pt>
                <c:pt idx="103">
                  <c:v>11.4</c:v>
                </c:pt>
                <c:pt idx="104">
                  <c:v>11.26</c:v>
                </c:pt>
                <c:pt idx="105">
                  <c:v>11.13</c:v>
                </c:pt>
                <c:pt idx="106">
                  <c:v>11.02</c:v>
                </c:pt>
                <c:pt idx="107">
                  <c:v>10.88</c:v>
                </c:pt>
                <c:pt idx="108">
                  <c:v>10.75</c:v>
                </c:pt>
                <c:pt idx="109">
                  <c:v>10.68</c:v>
                </c:pt>
                <c:pt idx="110">
                  <c:v>10.66</c:v>
                </c:pt>
                <c:pt idx="111">
                  <c:v>10.66</c:v>
                </c:pt>
                <c:pt idx="112">
                  <c:v>10.68</c:v>
                </c:pt>
                <c:pt idx="113">
                  <c:v>10.69</c:v>
                </c:pt>
                <c:pt idx="114">
                  <c:v>10.7</c:v>
                </c:pt>
                <c:pt idx="115">
                  <c:v>10.71</c:v>
                </c:pt>
                <c:pt idx="116">
                  <c:v>10.72</c:v>
                </c:pt>
                <c:pt idx="117">
                  <c:v>10.73</c:v>
                </c:pt>
                <c:pt idx="118">
                  <c:v>10.74</c:v>
                </c:pt>
                <c:pt idx="119">
                  <c:v>10.76</c:v>
                </c:pt>
                <c:pt idx="120">
                  <c:v>10.78</c:v>
                </c:pt>
                <c:pt idx="121">
                  <c:v>10.79</c:v>
                </c:pt>
                <c:pt idx="122">
                  <c:v>10.8</c:v>
                </c:pt>
                <c:pt idx="123">
                  <c:v>10.81</c:v>
                </c:pt>
                <c:pt idx="124">
                  <c:v>10.83</c:v>
                </c:pt>
                <c:pt idx="125">
                  <c:v>10.85</c:v>
                </c:pt>
                <c:pt idx="126">
                  <c:v>10.88</c:v>
                </c:pt>
                <c:pt idx="127">
                  <c:v>10.92</c:v>
                </c:pt>
                <c:pt idx="128">
                  <c:v>10.94</c:v>
                </c:pt>
                <c:pt idx="129">
                  <c:v>10.96</c:v>
                </c:pt>
                <c:pt idx="130">
                  <c:v>10.98</c:v>
                </c:pt>
                <c:pt idx="131">
                  <c:v>11</c:v>
                </c:pt>
                <c:pt idx="132">
                  <c:v>11.02</c:v>
                </c:pt>
                <c:pt idx="133">
                  <c:v>11.06</c:v>
                </c:pt>
                <c:pt idx="134">
                  <c:v>11.08</c:v>
                </c:pt>
                <c:pt idx="135">
                  <c:v>11.11</c:v>
                </c:pt>
                <c:pt idx="136">
                  <c:v>11.18</c:v>
                </c:pt>
                <c:pt idx="137">
                  <c:v>11.34</c:v>
                </c:pt>
                <c:pt idx="138">
                  <c:v>11.58</c:v>
                </c:pt>
                <c:pt idx="139">
                  <c:v>11.76</c:v>
                </c:pt>
                <c:pt idx="140">
                  <c:v>11.87</c:v>
                </c:pt>
                <c:pt idx="141">
                  <c:v>11.92</c:v>
                </c:pt>
                <c:pt idx="142">
                  <c:v>11.96</c:v>
                </c:pt>
                <c:pt idx="143">
                  <c:v>11.95</c:v>
                </c:pt>
                <c:pt idx="144">
                  <c:v>11.89</c:v>
                </c:pt>
                <c:pt idx="145">
                  <c:v>11.84</c:v>
                </c:pt>
                <c:pt idx="146">
                  <c:v>11.69</c:v>
                </c:pt>
                <c:pt idx="147">
                  <c:v>11.59</c:v>
                </c:pt>
                <c:pt idx="148">
                  <c:v>11.52</c:v>
                </c:pt>
                <c:pt idx="149">
                  <c:v>11.44</c:v>
                </c:pt>
                <c:pt idx="150">
                  <c:v>11.49</c:v>
                </c:pt>
                <c:pt idx="151">
                  <c:v>11.53</c:v>
                </c:pt>
                <c:pt idx="152">
                  <c:v>11.45</c:v>
                </c:pt>
                <c:pt idx="153">
                  <c:v>11.3</c:v>
                </c:pt>
                <c:pt idx="154">
                  <c:v>11.32</c:v>
                </c:pt>
                <c:pt idx="155">
                  <c:v>11.32</c:v>
                </c:pt>
                <c:pt idx="156">
                  <c:v>11.21</c:v>
                </c:pt>
                <c:pt idx="157">
                  <c:v>11.15</c:v>
                </c:pt>
                <c:pt idx="158">
                  <c:v>11.13</c:v>
                </c:pt>
                <c:pt idx="159">
                  <c:v>11.13</c:v>
                </c:pt>
                <c:pt idx="160">
                  <c:v>11.17</c:v>
                </c:pt>
                <c:pt idx="161">
                  <c:v>11.2</c:v>
                </c:pt>
                <c:pt idx="162">
                  <c:v>11.24</c:v>
                </c:pt>
                <c:pt idx="163">
                  <c:v>11.26</c:v>
                </c:pt>
                <c:pt idx="164">
                  <c:v>11.3</c:v>
                </c:pt>
                <c:pt idx="165">
                  <c:v>11.36</c:v>
                </c:pt>
                <c:pt idx="166">
                  <c:v>11.43</c:v>
                </c:pt>
                <c:pt idx="167">
                  <c:v>11.5</c:v>
                </c:pt>
                <c:pt idx="168">
                  <c:v>11.56</c:v>
                </c:pt>
                <c:pt idx="169">
                  <c:v>11.62</c:v>
                </c:pt>
                <c:pt idx="170">
                  <c:v>11.69</c:v>
                </c:pt>
                <c:pt idx="171">
                  <c:v>11.76</c:v>
                </c:pt>
                <c:pt idx="172">
                  <c:v>11.82</c:v>
                </c:pt>
                <c:pt idx="173">
                  <c:v>11.88</c:v>
                </c:pt>
                <c:pt idx="174">
                  <c:v>11.93</c:v>
                </c:pt>
                <c:pt idx="175">
                  <c:v>11.96</c:v>
                </c:pt>
                <c:pt idx="176">
                  <c:v>11.96</c:v>
                </c:pt>
                <c:pt idx="177">
                  <c:v>11.94</c:v>
                </c:pt>
                <c:pt idx="178">
                  <c:v>11.95</c:v>
                </c:pt>
                <c:pt idx="179">
                  <c:v>11.94</c:v>
                </c:pt>
                <c:pt idx="180">
                  <c:v>11.92</c:v>
                </c:pt>
                <c:pt idx="181">
                  <c:v>11.91</c:v>
                </c:pt>
                <c:pt idx="182">
                  <c:v>11.92</c:v>
                </c:pt>
                <c:pt idx="183">
                  <c:v>11.91</c:v>
                </c:pt>
                <c:pt idx="184">
                  <c:v>11.93</c:v>
                </c:pt>
                <c:pt idx="185">
                  <c:v>12.02</c:v>
                </c:pt>
                <c:pt idx="186">
                  <c:v>12.16</c:v>
                </c:pt>
                <c:pt idx="187">
                  <c:v>12.34</c:v>
                </c:pt>
                <c:pt idx="188">
                  <c:v>12.46</c:v>
                </c:pt>
                <c:pt idx="189">
                  <c:v>12.54</c:v>
                </c:pt>
                <c:pt idx="190">
                  <c:v>12.58</c:v>
                </c:pt>
                <c:pt idx="191">
                  <c:v>12.59</c:v>
                </c:pt>
                <c:pt idx="192">
                  <c:v>12.55</c:v>
                </c:pt>
                <c:pt idx="193">
                  <c:v>12.52</c:v>
                </c:pt>
                <c:pt idx="194">
                  <c:v>12.41</c:v>
                </c:pt>
                <c:pt idx="195">
                  <c:v>12.34</c:v>
                </c:pt>
                <c:pt idx="196">
                  <c:v>12.28</c:v>
                </c:pt>
                <c:pt idx="197">
                  <c:v>12.21</c:v>
                </c:pt>
                <c:pt idx="198">
                  <c:v>12.15</c:v>
                </c:pt>
                <c:pt idx="199">
                  <c:v>12.1</c:v>
                </c:pt>
                <c:pt idx="200">
                  <c:v>12.03</c:v>
                </c:pt>
                <c:pt idx="201">
                  <c:v>11.89</c:v>
                </c:pt>
                <c:pt idx="202">
                  <c:v>11.72</c:v>
                </c:pt>
                <c:pt idx="203">
                  <c:v>11.54</c:v>
                </c:pt>
                <c:pt idx="204">
                  <c:v>11.35</c:v>
                </c:pt>
                <c:pt idx="205">
                  <c:v>11.22</c:v>
                </c:pt>
                <c:pt idx="206">
                  <c:v>11.18</c:v>
                </c:pt>
                <c:pt idx="207">
                  <c:v>11.17</c:v>
                </c:pt>
                <c:pt idx="208">
                  <c:v>11.2</c:v>
                </c:pt>
                <c:pt idx="209">
                  <c:v>11.22</c:v>
                </c:pt>
                <c:pt idx="210">
                  <c:v>11.26</c:v>
                </c:pt>
                <c:pt idx="211">
                  <c:v>11.28</c:v>
                </c:pt>
                <c:pt idx="212">
                  <c:v>11.29</c:v>
                </c:pt>
                <c:pt idx="213">
                  <c:v>11.3</c:v>
                </c:pt>
                <c:pt idx="214">
                  <c:v>11.31</c:v>
                </c:pt>
                <c:pt idx="215">
                  <c:v>11.33</c:v>
                </c:pt>
                <c:pt idx="216">
                  <c:v>11.35</c:v>
                </c:pt>
                <c:pt idx="217">
                  <c:v>11.38</c:v>
                </c:pt>
                <c:pt idx="218">
                  <c:v>11.42</c:v>
                </c:pt>
                <c:pt idx="219">
                  <c:v>11.45</c:v>
                </c:pt>
                <c:pt idx="220">
                  <c:v>11.48</c:v>
                </c:pt>
                <c:pt idx="221">
                  <c:v>11.51</c:v>
                </c:pt>
                <c:pt idx="222">
                  <c:v>11.52</c:v>
                </c:pt>
                <c:pt idx="223">
                  <c:v>11.53</c:v>
                </c:pt>
                <c:pt idx="224">
                  <c:v>11.55</c:v>
                </c:pt>
                <c:pt idx="225">
                  <c:v>11.57</c:v>
                </c:pt>
                <c:pt idx="226">
                  <c:v>11.61</c:v>
                </c:pt>
                <c:pt idx="227">
                  <c:v>11.63</c:v>
                </c:pt>
                <c:pt idx="228">
                  <c:v>11.65</c:v>
                </c:pt>
                <c:pt idx="229">
                  <c:v>11.67</c:v>
                </c:pt>
                <c:pt idx="230">
                  <c:v>11.7</c:v>
                </c:pt>
                <c:pt idx="231">
                  <c:v>11.72</c:v>
                </c:pt>
                <c:pt idx="232">
                  <c:v>11.76</c:v>
                </c:pt>
                <c:pt idx="233">
                  <c:v>11.82</c:v>
                </c:pt>
                <c:pt idx="234">
                  <c:v>11.92</c:v>
                </c:pt>
                <c:pt idx="235">
                  <c:v>12.06</c:v>
                </c:pt>
                <c:pt idx="236">
                  <c:v>12.26</c:v>
                </c:pt>
                <c:pt idx="237">
                  <c:v>12.38</c:v>
                </c:pt>
                <c:pt idx="238">
                  <c:v>12.44</c:v>
                </c:pt>
                <c:pt idx="239">
                  <c:v>12.43</c:v>
                </c:pt>
                <c:pt idx="240">
                  <c:v>12.36</c:v>
                </c:pt>
                <c:pt idx="241">
                  <c:v>12.25</c:v>
                </c:pt>
                <c:pt idx="242">
                  <c:v>12.17</c:v>
                </c:pt>
                <c:pt idx="243">
                  <c:v>12.04</c:v>
                </c:pt>
                <c:pt idx="244">
                  <c:v>11.94</c:v>
                </c:pt>
                <c:pt idx="245">
                  <c:v>11.84</c:v>
                </c:pt>
                <c:pt idx="246">
                  <c:v>11.7</c:v>
                </c:pt>
                <c:pt idx="247">
                  <c:v>11.57</c:v>
                </c:pt>
                <c:pt idx="248">
                  <c:v>11.46</c:v>
                </c:pt>
                <c:pt idx="249">
                  <c:v>11.34</c:v>
                </c:pt>
                <c:pt idx="250">
                  <c:v>11.24</c:v>
                </c:pt>
                <c:pt idx="251">
                  <c:v>11.12</c:v>
                </c:pt>
                <c:pt idx="252">
                  <c:v>11.01</c:v>
                </c:pt>
                <c:pt idx="253">
                  <c:v>10.96</c:v>
                </c:pt>
                <c:pt idx="254">
                  <c:v>10.96</c:v>
                </c:pt>
                <c:pt idx="255">
                  <c:v>10.98</c:v>
                </c:pt>
                <c:pt idx="256">
                  <c:v>11.03</c:v>
                </c:pt>
                <c:pt idx="257">
                  <c:v>11.1</c:v>
                </c:pt>
                <c:pt idx="258">
                  <c:v>11.17</c:v>
                </c:pt>
                <c:pt idx="259">
                  <c:v>11.23</c:v>
                </c:pt>
                <c:pt idx="260">
                  <c:v>11.28</c:v>
                </c:pt>
                <c:pt idx="261">
                  <c:v>11.33</c:v>
                </c:pt>
                <c:pt idx="262">
                  <c:v>11.39</c:v>
                </c:pt>
                <c:pt idx="263">
                  <c:v>11.43</c:v>
                </c:pt>
                <c:pt idx="264">
                  <c:v>11.49</c:v>
                </c:pt>
                <c:pt idx="265">
                  <c:v>11.55</c:v>
                </c:pt>
                <c:pt idx="266">
                  <c:v>11.59</c:v>
                </c:pt>
                <c:pt idx="267">
                  <c:v>11.62</c:v>
                </c:pt>
                <c:pt idx="268">
                  <c:v>11.66</c:v>
                </c:pt>
                <c:pt idx="269">
                  <c:v>11.7</c:v>
                </c:pt>
                <c:pt idx="270">
                  <c:v>11.74</c:v>
                </c:pt>
                <c:pt idx="271">
                  <c:v>11.78</c:v>
                </c:pt>
                <c:pt idx="272">
                  <c:v>11.83</c:v>
                </c:pt>
                <c:pt idx="273">
                  <c:v>11.86</c:v>
                </c:pt>
                <c:pt idx="274">
                  <c:v>11.91</c:v>
                </c:pt>
                <c:pt idx="275">
                  <c:v>11.96</c:v>
                </c:pt>
                <c:pt idx="276">
                  <c:v>11.99</c:v>
                </c:pt>
                <c:pt idx="277">
                  <c:v>12.03</c:v>
                </c:pt>
                <c:pt idx="278">
                  <c:v>12.08</c:v>
                </c:pt>
                <c:pt idx="279">
                  <c:v>12.14</c:v>
                </c:pt>
                <c:pt idx="280">
                  <c:v>12.17</c:v>
                </c:pt>
                <c:pt idx="281">
                  <c:v>12.28</c:v>
                </c:pt>
                <c:pt idx="282">
                  <c:v>12.42</c:v>
                </c:pt>
                <c:pt idx="283">
                  <c:v>12.6</c:v>
                </c:pt>
                <c:pt idx="284">
                  <c:v>12.69</c:v>
                </c:pt>
                <c:pt idx="285">
                  <c:v>12.72</c:v>
                </c:pt>
                <c:pt idx="286">
                  <c:v>12.73</c:v>
                </c:pt>
                <c:pt idx="287">
                  <c:v>12.74</c:v>
                </c:pt>
                <c:pt idx="288">
                  <c:v>12.68</c:v>
                </c:pt>
                <c:pt idx="289">
                  <c:v>12.6</c:v>
                </c:pt>
                <c:pt idx="290">
                  <c:v>12.52</c:v>
                </c:pt>
                <c:pt idx="291">
                  <c:v>12.42</c:v>
                </c:pt>
                <c:pt idx="292">
                  <c:v>12.34</c:v>
                </c:pt>
                <c:pt idx="293">
                  <c:v>12.27</c:v>
                </c:pt>
                <c:pt idx="294">
                  <c:v>12.23</c:v>
                </c:pt>
                <c:pt idx="295">
                  <c:v>12.18</c:v>
                </c:pt>
                <c:pt idx="296">
                  <c:v>12.13</c:v>
                </c:pt>
                <c:pt idx="297">
                  <c:v>12.07</c:v>
                </c:pt>
                <c:pt idx="298">
                  <c:v>11.9</c:v>
                </c:pt>
                <c:pt idx="299">
                  <c:v>11.71</c:v>
                </c:pt>
                <c:pt idx="300">
                  <c:v>11.56</c:v>
                </c:pt>
                <c:pt idx="301">
                  <c:v>11.51</c:v>
                </c:pt>
                <c:pt idx="302">
                  <c:v>11.51</c:v>
                </c:pt>
                <c:pt idx="303">
                  <c:v>11.52</c:v>
                </c:pt>
                <c:pt idx="304">
                  <c:v>11.56</c:v>
                </c:pt>
                <c:pt idx="305">
                  <c:v>11.59</c:v>
                </c:pt>
                <c:pt idx="306">
                  <c:v>11.63</c:v>
                </c:pt>
                <c:pt idx="307">
                  <c:v>11.68</c:v>
                </c:pt>
                <c:pt idx="308">
                  <c:v>11.73</c:v>
                </c:pt>
                <c:pt idx="309">
                  <c:v>11.77</c:v>
                </c:pt>
                <c:pt idx="310">
                  <c:v>11.81</c:v>
                </c:pt>
                <c:pt idx="311">
                  <c:v>11.84</c:v>
                </c:pt>
                <c:pt idx="312">
                  <c:v>11.88</c:v>
                </c:pt>
                <c:pt idx="313">
                  <c:v>11.92</c:v>
                </c:pt>
                <c:pt idx="314">
                  <c:v>11.97</c:v>
                </c:pt>
                <c:pt idx="315">
                  <c:v>12.02</c:v>
                </c:pt>
                <c:pt idx="316">
                  <c:v>12.09</c:v>
                </c:pt>
                <c:pt idx="317">
                  <c:v>12.15</c:v>
                </c:pt>
                <c:pt idx="318">
                  <c:v>12.22</c:v>
                </c:pt>
                <c:pt idx="319">
                  <c:v>12.23</c:v>
                </c:pt>
                <c:pt idx="320">
                  <c:v>12.23</c:v>
                </c:pt>
                <c:pt idx="321">
                  <c:v>12.23</c:v>
                </c:pt>
                <c:pt idx="322">
                  <c:v>12.23</c:v>
                </c:pt>
                <c:pt idx="323">
                  <c:v>12.21</c:v>
                </c:pt>
                <c:pt idx="324">
                  <c:v>12.21</c:v>
                </c:pt>
                <c:pt idx="325">
                  <c:v>12.21</c:v>
                </c:pt>
                <c:pt idx="326">
                  <c:v>12.21</c:v>
                </c:pt>
                <c:pt idx="327">
                  <c:v>12.2</c:v>
                </c:pt>
                <c:pt idx="328">
                  <c:v>12.21</c:v>
                </c:pt>
                <c:pt idx="329">
                  <c:v>12.31</c:v>
                </c:pt>
                <c:pt idx="330">
                  <c:v>12.49</c:v>
                </c:pt>
                <c:pt idx="331">
                  <c:v>12.7</c:v>
                </c:pt>
                <c:pt idx="332">
                  <c:v>12.82</c:v>
                </c:pt>
                <c:pt idx="333">
                  <c:v>12.87</c:v>
                </c:pt>
                <c:pt idx="334">
                  <c:v>12.87</c:v>
                </c:pt>
                <c:pt idx="335">
                  <c:v>12.85</c:v>
                </c:pt>
                <c:pt idx="336">
                  <c:v>12.8</c:v>
                </c:pt>
                <c:pt idx="337">
                  <c:v>12.78</c:v>
                </c:pt>
                <c:pt idx="338">
                  <c:v>12.72</c:v>
                </c:pt>
                <c:pt idx="339">
                  <c:v>12.65</c:v>
                </c:pt>
                <c:pt idx="340">
                  <c:v>12.54</c:v>
                </c:pt>
                <c:pt idx="341">
                  <c:v>12.42</c:v>
                </c:pt>
                <c:pt idx="342">
                  <c:v>12.32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91968"/>
        <c:axId val="100694272"/>
      </c:scatterChart>
      <c:valAx>
        <c:axId val="10069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53113879003558706"/>
              <c:y val="0.94502617801047117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94272"/>
        <c:crosses val="autoZero"/>
        <c:crossBetween val="midCat"/>
        <c:majorUnit val="2"/>
      </c:valAx>
      <c:valAx>
        <c:axId val="100694272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mg/L</a:t>
                </a:r>
              </a:p>
            </c:rich>
          </c:tx>
          <c:layout>
            <c:manualLayout>
              <c:xMode val="edge"/>
              <c:yMode val="edge"/>
              <c:x val="1.0676156583629892E-2"/>
              <c:y val="0.477748691099476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919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verticalDpi="300" r:id="rId1"/>
  <headerFooter alignWithMargins="0">
    <oddFooter>&amp;R&amp;"Arial,Italic"Shoshone Bannock Tribes Yankee Fork Restoration Project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verticalDpi="300" r:id="rId1"/>
  <headerFooter alignWithMargins="0">
    <oddFooter>&amp;R&amp;"Arial,Italic"Shoshone Bannock Tribes Yankee Fork Restoration Project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verticalDpi="300" r:id="rId1"/>
  <headerFooter alignWithMargins="0">
    <oddFooter>&amp;R&amp;"Arial,Italic"Shoshone Bannock Tribes Yankee Fork Restoration Project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verticalDpi="300" r:id="rId1"/>
  <headerFooter alignWithMargins="0">
    <oddFooter>&amp;R&amp;"Arial,Italic"Shoshone Bannock Tribes Yankee Fork Restoration Project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verticalDpi="300" r:id="rId1"/>
  <headerFooter alignWithMargins="0">
    <oddFooter>&amp;R&amp;"Arial,Italic"Shoshone Bannock Tribes Yankee Fork Restoration Project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verticalDpi="300" r:id="rId1"/>
  <headerFooter alignWithMargins="0">
    <oddFooter>&amp;R&amp;"Arial,Italic"Shoshone Bannock Tribes Yankee Fork Restoration Project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0.1755</cdr:x>
      <cdr:y>0.61325</cdr:y>
    </cdr:from>
    <cdr:to>
      <cdr:x>0.314</cdr:x>
      <cdr:y>0.77625</cdr:y>
    </cdr:to>
    <cdr:sp macro="" textlink="">
      <cdr:nvSpPr>
        <cdr:cNvPr id="51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3136" y="3570145"/>
          <a:ext cx="1186236" cy="94893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Minimum = 10.66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= 12.87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Average = 11.67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Median = 11.65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Std Dev = 0.55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0.81825</cdr:x>
      <cdr:y>0.23475</cdr:y>
    </cdr:from>
    <cdr:to>
      <cdr:x>0.95675</cdr:x>
      <cdr:y>0.3935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08213" y="1366639"/>
          <a:ext cx="1186236" cy="92419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Minimum = -0.04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= 4.09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Average = 1.79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Median = 1.87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Std Dev = 1.20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0.1455</cdr:x>
      <cdr:y>0.236</cdr:y>
    </cdr:from>
    <cdr:to>
      <cdr:x>0.28575</cdr:x>
      <cdr:y>0.3935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6190" y="1373916"/>
          <a:ext cx="1201224" cy="91691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Minimum = 0.162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= 0.208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Average = 0.200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Median = 0.201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Std Dev = 0.006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0.12875</cdr:x>
      <cdr:y>0.22775</cdr:y>
    </cdr:from>
    <cdr:to>
      <cdr:x>0.26975</cdr:x>
      <cdr:y>0.382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2728" y="1325888"/>
          <a:ext cx="1207648" cy="89799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Minimum = 8.07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= 8.54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Average = 8.22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Median = 8.13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Std Dev = 0.15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0.81225</cdr:x>
      <cdr:y>0.222</cdr:y>
    </cdr:from>
    <cdr:to>
      <cdr:x>0.96725</cdr:x>
      <cdr:y>0.375</cdr:y>
    </cdr:to>
    <cdr:sp macro="" textlink="">
      <cdr:nvSpPr>
        <cdr:cNvPr id="50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56824" y="1292413"/>
          <a:ext cx="1327556" cy="8907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Minimum = 0.0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= 2.0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Average = 0.0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Median = 0.0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Std Dev = 0.1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_EF11011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4"/>
  <sheetViews>
    <sheetView tabSelected="1" topLeftCell="F1" workbookViewId="0">
      <selection activeCell="K8" sqref="K8"/>
    </sheetView>
  </sheetViews>
  <sheetFormatPr defaultRowHeight="13.2" x14ac:dyDescent="0.25"/>
  <cols>
    <col min="1" max="1" width="12.44140625" style="4" bestFit="1" customWidth="1"/>
    <col min="2" max="2" width="10.109375" style="4" customWidth="1"/>
    <col min="3" max="3" width="6.6640625" style="4" customWidth="1"/>
    <col min="4" max="4" width="7.88671875" style="4" customWidth="1"/>
    <col min="5" max="5" width="6.6640625" style="4" customWidth="1"/>
    <col min="6" max="6" width="9" style="4" customWidth="1"/>
    <col min="7" max="7" width="9" style="6" customWidth="1"/>
    <col min="8" max="8" width="7.88671875" style="4" customWidth="1"/>
    <col min="9" max="9" width="9" style="4" customWidth="1"/>
    <col min="10" max="10" width="16.88671875" customWidth="1"/>
  </cols>
  <sheetData>
    <row r="1" spans="1:20" x14ac:dyDescent="0.25">
      <c r="A1" s="5" t="s">
        <v>37</v>
      </c>
      <c r="K1" s="8" t="s">
        <v>33</v>
      </c>
    </row>
    <row r="2" spans="1:20" x14ac:dyDescent="0.25">
      <c r="A2" s="4" t="s">
        <v>21</v>
      </c>
      <c r="B2" s="4" t="s">
        <v>22</v>
      </c>
      <c r="C2" s="4" t="s">
        <v>23</v>
      </c>
      <c r="D2" s="4" t="s">
        <v>24</v>
      </c>
      <c r="E2" s="4" t="s">
        <v>23</v>
      </c>
      <c r="F2" s="4" t="s">
        <v>25</v>
      </c>
      <c r="G2" s="7" t="s">
        <v>25</v>
      </c>
      <c r="H2" s="4" t="s">
        <v>24</v>
      </c>
      <c r="I2" s="4" t="s">
        <v>25</v>
      </c>
      <c r="K2" s="7" t="s">
        <v>23</v>
      </c>
      <c r="L2" s="7" t="s">
        <v>24</v>
      </c>
      <c r="M2" s="7" t="s">
        <v>23</v>
      </c>
      <c r="N2" s="7" t="s">
        <v>25</v>
      </c>
      <c r="O2" s="7" t="s">
        <v>25</v>
      </c>
      <c r="P2" s="7" t="s">
        <v>24</v>
      </c>
    </row>
    <row r="3" spans="1:20" x14ac:dyDescent="0.25">
      <c r="A3" s="4" t="s">
        <v>12</v>
      </c>
      <c r="B3" s="4" t="s">
        <v>13</v>
      </c>
      <c r="C3" s="4" t="s">
        <v>0</v>
      </c>
      <c r="D3" s="4" t="s">
        <v>1</v>
      </c>
      <c r="E3" s="4" t="s">
        <v>2</v>
      </c>
      <c r="F3" s="4" t="s">
        <v>3</v>
      </c>
      <c r="G3" s="7" t="s">
        <v>3</v>
      </c>
      <c r="H3" s="4" t="s">
        <v>4</v>
      </c>
      <c r="I3" s="4" t="s">
        <v>14</v>
      </c>
      <c r="K3" s="7" t="s">
        <v>0</v>
      </c>
      <c r="L3" s="7" t="s">
        <v>1</v>
      </c>
      <c r="M3" s="7" t="s">
        <v>2</v>
      </c>
      <c r="N3" s="7" t="s">
        <v>3</v>
      </c>
      <c r="O3" s="7" t="s">
        <v>3</v>
      </c>
      <c r="P3" s="7" t="s">
        <v>4</v>
      </c>
    </row>
    <row r="4" spans="1:20" x14ac:dyDescent="0.25">
      <c r="A4" s="4" t="s">
        <v>15</v>
      </c>
      <c r="B4" s="4" t="s">
        <v>16</v>
      </c>
      <c r="C4" s="4" t="s">
        <v>5</v>
      </c>
      <c r="D4" s="4" t="s">
        <v>6</v>
      </c>
      <c r="E4" s="4" t="s">
        <v>7</v>
      </c>
      <c r="F4" s="4" t="s">
        <v>8</v>
      </c>
      <c r="G4" s="7" t="s">
        <v>8</v>
      </c>
      <c r="H4" s="4" t="s">
        <v>9</v>
      </c>
      <c r="I4" s="4" t="s">
        <v>17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8</v>
      </c>
      <c r="P4" s="7" t="s">
        <v>9</v>
      </c>
      <c r="Q4" s="12" t="s">
        <v>38</v>
      </c>
      <c r="R4" s="12" t="s">
        <v>38</v>
      </c>
      <c r="S4" s="13" t="s">
        <v>39</v>
      </c>
      <c r="T4" s="13" t="s">
        <v>39</v>
      </c>
    </row>
    <row r="5" spans="1:20" x14ac:dyDescent="0.25">
      <c r="A5" s="4" t="s">
        <v>18</v>
      </c>
      <c r="B5" s="4" t="s">
        <v>19</v>
      </c>
      <c r="C5" s="4" t="s">
        <v>10</v>
      </c>
      <c r="D5" s="4" t="s">
        <v>11</v>
      </c>
      <c r="E5" s="4" t="s">
        <v>10</v>
      </c>
      <c r="F5" s="4" t="s">
        <v>20</v>
      </c>
      <c r="G5" s="7" t="s">
        <v>32</v>
      </c>
      <c r="H5" s="4" t="s">
        <v>11</v>
      </c>
      <c r="I5" s="4" t="s">
        <v>20</v>
      </c>
      <c r="K5" s="7" t="s">
        <v>10</v>
      </c>
      <c r="L5" s="7" t="s">
        <v>11</v>
      </c>
      <c r="M5" s="7" t="s">
        <v>10</v>
      </c>
      <c r="N5" s="7" t="s">
        <v>20</v>
      </c>
      <c r="O5" s="7" t="s">
        <v>32</v>
      </c>
      <c r="P5" s="7" t="s">
        <v>11</v>
      </c>
      <c r="Q5" s="12" t="s">
        <v>40</v>
      </c>
      <c r="R5" s="12" t="s">
        <v>41</v>
      </c>
      <c r="S5" s="13" t="s">
        <v>40</v>
      </c>
      <c r="T5" s="13" t="s">
        <v>41</v>
      </c>
    </row>
    <row r="6" spans="1:20" x14ac:dyDescent="0.25">
      <c r="A6" s="2">
        <v>40849</v>
      </c>
      <c r="B6" s="3">
        <v>0.52145833333333336</v>
      </c>
      <c r="C6" s="4">
        <v>0.91</v>
      </c>
      <c r="D6" s="4">
        <v>0.20100000000000001</v>
      </c>
      <c r="E6" s="4">
        <v>8.3000000000000007</v>
      </c>
      <c r="F6" s="4">
        <v>-1</v>
      </c>
      <c r="G6" s="6">
        <v>0</v>
      </c>
      <c r="H6" s="4">
        <v>12.68</v>
      </c>
      <c r="I6" s="4">
        <v>13</v>
      </c>
      <c r="J6" s="1">
        <f>A6+B6</f>
        <v>40849.521458333336</v>
      </c>
    </row>
    <row r="7" spans="1:20" x14ac:dyDescent="0.25">
      <c r="A7" s="2">
        <v>40849</v>
      </c>
      <c r="B7" s="3">
        <v>0.54229166666666673</v>
      </c>
      <c r="C7" s="4">
        <v>1.25</v>
      </c>
      <c r="D7" s="4">
        <v>0.20100000000000001</v>
      </c>
      <c r="E7" s="4">
        <v>8.35</v>
      </c>
      <c r="F7" s="4">
        <v>-1.1000000000000001</v>
      </c>
      <c r="G7" s="6">
        <v>0</v>
      </c>
      <c r="H7" s="4">
        <v>12.57</v>
      </c>
      <c r="I7" s="4">
        <v>13</v>
      </c>
      <c r="J7" s="1">
        <f t="shared" ref="J7:J70" si="0">A7+B7</f>
        <v>40849.542291666665</v>
      </c>
    </row>
    <row r="8" spans="1:20" x14ac:dyDescent="0.25">
      <c r="A8" s="2">
        <v>40849</v>
      </c>
      <c r="B8" s="3">
        <v>0.56312499999999999</v>
      </c>
      <c r="C8" s="4">
        <v>1.7</v>
      </c>
      <c r="D8" s="4">
        <v>0.20100000000000001</v>
      </c>
      <c r="E8" s="4">
        <v>8.3699999999999992</v>
      </c>
      <c r="F8" s="4">
        <v>-1.2</v>
      </c>
      <c r="G8" s="6">
        <v>0</v>
      </c>
      <c r="H8" s="4">
        <v>12.41</v>
      </c>
      <c r="I8" s="4">
        <v>12.9</v>
      </c>
      <c r="J8" s="1">
        <f t="shared" si="0"/>
        <v>40849.563125000001</v>
      </c>
    </row>
    <row r="9" spans="1:20" x14ac:dyDescent="0.25">
      <c r="A9" s="2">
        <v>40849</v>
      </c>
      <c r="B9" s="3">
        <v>0.5839699074074074</v>
      </c>
      <c r="C9" s="4">
        <v>2.0499999999999998</v>
      </c>
      <c r="D9" s="4">
        <v>0.20100000000000001</v>
      </c>
      <c r="E9" s="4">
        <v>8.39</v>
      </c>
      <c r="F9" s="4">
        <v>-1.2</v>
      </c>
      <c r="G9" s="6">
        <v>0</v>
      </c>
      <c r="H9" s="4">
        <v>12.27</v>
      </c>
      <c r="I9" s="4">
        <v>13</v>
      </c>
      <c r="J9" s="1">
        <f t="shared" si="0"/>
        <v>40849.583969907406</v>
      </c>
    </row>
    <row r="10" spans="1:20" x14ac:dyDescent="0.25">
      <c r="A10" s="2">
        <v>40849</v>
      </c>
      <c r="B10" s="3">
        <v>0.60479166666666673</v>
      </c>
      <c r="C10" s="4">
        <v>2.37</v>
      </c>
      <c r="D10" s="4">
        <v>0.2</v>
      </c>
      <c r="E10" s="4">
        <v>8.4</v>
      </c>
      <c r="F10" s="4">
        <v>-1.2</v>
      </c>
      <c r="G10" s="6">
        <v>0</v>
      </c>
      <c r="H10" s="4">
        <v>12.14</v>
      </c>
      <c r="I10" s="4">
        <v>13</v>
      </c>
      <c r="J10" s="1">
        <f t="shared" si="0"/>
        <v>40849.604791666665</v>
      </c>
    </row>
    <row r="11" spans="1:20" x14ac:dyDescent="0.25">
      <c r="A11" s="2">
        <v>40849</v>
      </c>
      <c r="B11" s="3">
        <v>0.62562499999999999</v>
      </c>
      <c r="C11" s="4">
        <v>2.62</v>
      </c>
      <c r="D11" s="4">
        <v>0.2</v>
      </c>
      <c r="E11" s="4">
        <v>8.4</v>
      </c>
      <c r="F11" s="4">
        <v>-1.2</v>
      </c>
      <c r="G11" s="6">
        <v>0</v>
      </c>
      <c r="H11" s="4">
        <v>12.02</v>
      </c>
      <c r="I11" s="4">
        <v>12.9</v>
      </c>
      <c r="J11" s="1">
        <f t="shared" si="0"/>
        <v>40849.625625000001</v>
      </c>
    </row>
    <row r="12" spans="1:20" x14ac:dyDescent="0.25">
      <c r="A12" s="2">
        <v>40849</v>
      </c>
      <c r="B12" s="3">
        <v>0.64645833333333336</v>
      </c>
      <c r="C12" s="4">
        <v>2.8</v>
      </c>
      <c r="D12" s="4">
        <v>0.2</v>
      </c>
      <c r="E12" s="4">
        <v>8.4</v>
      </c>
      <c r="F12" s="4">
        <v>-1</v>
      </c>
      <c r="G12" s="6">
        <v>0</v>
      </c>
      <c r="H12" s="4">
        <v>11.91</v>
      </c>
      <c r="I12" s="4">
        <v>12.9</v>
      </c>
      <c r="J12" s="1">
        <f t="shared" si="0"/>
        <v>40849.646458333336</v>
      </c>
    </row>
    <row r="13" spans="1:20" x14ac:dyDescent="0.25">
      <c r="A13" s="2">
        <v>40849</v>
      </c>
      <c r="B13" s="3">
        <v>0.66729166666666673</v>
      </c>
      <c r="C13" s="4">
        <v>2.93</v>
      </c>
      <c r="D13" s="4">
        <v>0.2</v>
      </c>
      <c r="E13" s="4">
        <v>8.4</v>
      </c>
      <c r="F13" s="4">
        <v>-1.3</v>
      </c>
      <c r="G13" s="6">
        <v>0</v>
      </c>
      <c r="H13" s="4">
        <v>11.8</v>
      </c>
      <c r="I13" s="4">
        <v>12.9</v>
      </c>
      <c r="J13" s="1">
        <f t="shared" si="0"/>
        <v>40849.667291666665</v>
      </c>
      <c r="K13" t="s">
        <v>36</v>
      </c>
    </row>
    <row r="14" spans="1:20" x14ac:dyDescent="0.25">
      <c r="A14" s="2">
        <v>40849</v>
      </c>
      <c r="B14" s="3">
        <v>0.68812499999999999</v>
      </c>
      <c r="C14" s="4">
        <v>3.04</v>
      </c>
      <c r="D14" s="4">
        <v>0.2</v>
      </c>
      <c r="E14" s="4">
        <v>8.39</v>
      </c>
      <c r="F14" s="4">
        <v>-1.2</v>
      </c>
      <c r="G14" s="6">
        <v>0</v>
      </c>
      <c r="H14" s="4">
        <v>11.69</v>
      </c>
      <c r="I14" s="4">
        <v>13</v>
      </c>
      <c r="J14" s="1">
        <f t="shared" si="0"/>
        <v>40849.688125000001</v>
      </c>
    </row>
    <row r="15" spans="1:20" x14ac:dyDescent="0.25">
      <c r="A15" s="2">
        <v>40849</v>
      </c>
      <c r="B15" s="3">
        <v>0.70896990740740751</v>
      </c>
      <c r="C15" s="4">
        <v>3.14</v>
      </c>
      <c r="D15" s="4">
        <v>0.20100000000000001</v>
      </c>
      <c r="E15" s="4">
        <v>8.39</v>
      </c>
      <c r="F15" s="4">
        <v>-1.2</v>
      </c>
      <c r="G15" s="6">
        <v>0</v>
      </c>
      <c r="H15" s="4">
        <v>11.58</v>
      </c>
      <c r="I15" s="4">
        <v>13</v>
      </c>
      <c r="J15" s="1">
        <f t="shared" si="0"/>
        <v>40849.708969907406</v>
      </c>
    </row>
    <row r="16" spans="1:20" x14ac:dyDescent="0.25">
      <c r="A16" s="2">
        <v>40849</v>
      </c>
      <c r="B16" s="3">
        <v>0.72980324074074077</v>
      </c>
      <c r="C16" s="4">
        <v>3.19</v>
      </c>
      <c r="D16" s="4">
        <v>0.20100000000000001</v>
      </c>
      <c r="E16" s="4">
        <v>8.3699999999999992</v>
      </c>
      <c r="F16" s="4">
        <v>-1.3</v>
      </c>
      <c r="G16" s="6">
        <v>0</v>
      </c>
      <c r="H16" s="4">
        <v>11.48</v>
      </c>
      <c r="I16" s="4">
        <v>13</v>
      </c>
      <c r="J16" s="1">
        <f t="shared" si="0"/>
        <v>40849.729803240742</v>
      </c>
    </row>
    <row r="17" spans="1:10" x14ac:dyDescent="0.25">
      <c r="A17" s="2">
        <v>40849</v>
      </c>
      <c r="B17" s="3">
        <v>0.75063657407407414</v>
      </c>
      <c r="C17" s="4">
        <v>3.16</v>
      </c>
      <c r="D17" s="4">
        <v>0.20200000000000001</v>
      </c>
      <c r="E17" s="4">
        <v>8.34</v>
      </c>
      <c r="F17" s="4">
        <v>-1.1000000000000001</v>
      </c>
      <c r="G17" s="6">
        <v>0</v>
      </c>
      <c r="H17" s="4">
        <v>11.39</v>
      </c>
      <c r="I17" s="4">
        <v>13</v>
      </c>
      <c r="J17" s="1">
        <f t="shared" si="0"/>
        <v>40849.750636574077</v>
      </c>
    </row>
    <row r="18" spans="1:10" x14ac:dyDescent="0.25">
      <c r="A18" s="2">
        <v>40849</v>
      </c>
      <c r="B18" s="3">
        <v>0.77146990740740751</v>
      </c>
      <c r="C18" s="4">
        <v>3.04</v>
      </c>
      <c r="D18" s="4">
        <v>0.20200000000000001</v>
      </c>
      <c r="E18" s="4">
        <v>8.2899999999999991</v>
      </c>
      <c r="F18" s="4">
        <v>-1.3</v>
      </c>
      <c r="G18" s="6">
        <v>0</v>
      </c>
      <c r="H18" s="4">
        <v>11.28</v>
      </c>
      <c r="I18" s="4">
        <v>13</v>
      </c>
      <c r="J18" s="1">
        <f t="shared" si="0"/>
        <v>40849.771469907406</v>
      </c>
    </row>
    <row r="19" spans="1:10" x14ac:dyDescent="0.25">
      <c r="A19" s="2">
        <v>40849</v>
      </c>
      <c r="B19" s="3">
        <v>0.79229166666666673</v>
      </c>
      <c r="C19" s="4">
        <v>2.97</v>
      </c>
      <c r="D19" s="4">
        <v>0.20300000000000001</v>
      </c>
      <c r="E19" s="4">
        <v>8.24</v>
      </c>
      <c r="F19" s="4">
        <v>-1.3</v>
      </c>
      <c r="G19" s="6">
        <v>0</v>
      </c>
      <c r="H19" s="4">
        <v>11.19</v>
      </c>
      <c r="I19" s="4">
        <v>12.9</v>
      </c>
      <c r="J19" s="1">
        <f t="shared" si="0"/>
        <v>40849.792291666665</v>
      </c>
    </row>
    <row r="20" spans="1:10" x14ac:dyDescent="0.25">
      <c r="A20" s="2">
        <v>40849</v>
      </c>
      <c r="B20" s="3">
        <v>0.81312499999999999</v>
      </c>
      <c r="C20" s="4">
        <v>2.93</v>
      </c>
      <c r="D20" s="4">
        <v>0.20399999999999999</v>
      </c>
      <c r="E20" s="4">
        <v>8.1999999999999993</v>
      </c>
      <c r="F20" s="4">
        <v>-1.1000000000000001</v>
      </c>
      <c r="G20" s="6">
        <v>0</v>
      </c>
      <c r="H20" s="4">
        <v>11.15</v>
      </c>
      <c r="I20" s="4">
        <v>13</v>
      </c>
      <c r="J20" s="1">
        <f t="shared" si="0"/>
        <v>40849.813125000001</v>
      </c>
    </row>
    <row r="21" spans="1:10" x14ac:dyDescent="0.25">
      <c r="A21" s="2">
        <v>40849</v>
      </c>
      <c r="B21" s="3">
        <v>0.83395833333333336</v>
      </c>
      <c r="C21" s="4">
        <v>2.84</v>
      </c>
      <c r="D21" s="4">
        <v>0.20399999999999999</v>
      </c>
      <c r="E21" s="4">
        <v>8.17</v>
      </c>
      <c r="F21" s="4">
        <v>-1.3</v>
      </c>
      <c r="G21" s="6">
        <v>0</v>
      </c>
      <c r="H21" s="4">
        <v>11.15</v>
      </c>
      <c r="I21" s="4">
        <v>12.9</v>
      </c>
      <c r="J21" s="1">
        <f t="shared" si="0"/>
        <v>40849.833958333336</v>
      </c>
    </row>
    <row r="22" spans="1:10" x14ac:dyDescent="0.25">
      <c r="A22" s="2">
        <v>40849</v>
      </c>
      <c r="B22" s="3">
        <v>0.85480324074074077</v>
      </c>
      <c r="C22" s="4">
        <v>2.7</v>
      </c>
      <c r="D22" s="4">
        <v>0.20499999999999999</v>
      </c>
      <c r="E22" s="4">
        <v>8.15</v>
      </c>
      <c r="F22" s="4">
        <v>-1.3</v>
      </c>
      <c r="G22" s="6">
        <v>0</v>
      </c>
      <c r="H22" s="4">
        <v>11.18</v>
      </c>
      <c r="I22" s="4">
        <v>12.8</v>
      </c>
      <c r="J22" s="1">
        <f t="shared" si="0"/>
        <v>40849.854803240742</v>
      </c>
    </row>
    <row r="23" spans="1:10" x14ac:dyDescent="0.25">
      <c r="A23" s="2">
        <v>40849</v>
      </c>
      <c r="B23" s="3">
        <v>0.87563657407407414</v>
      </c>
      <c r="C23" s="4">
        <v>2.54</v>
      </c>
      <c r="D23" s="4">
        <v>0.20499999999999999</v>
      </c>
      <c r="E23" s="4">
        <v>8.1300000000000008</v>
      </c>
      <c r="F23" s="4">
        <v>-1.3</v>
      </c>
      <c r="G23" s="6">
        <v>0</v>
      </c>
      <c r="H23" s="4">
        <v>11.22</v>
      </c>
      <c r="I23" s="4">
        <v>12.9</v>
      </c>
      <c r="J23" s="1">
        <f t="shared" si="0"/>
        <v>40849.875636574077</v>
      </c>
    </row>
    <row r="24" spans="1:10" x14ac:dyDescent="0.25">
      <c r="A24" s="2">
        <v>40849</v>
      </c>
      <c r="B24" s="3">
        <v>0.89645833333333336</v>
      </c>
      <c r="C24" s="4">
        <v>2.36</v>
      </c>
      <c r="D24" s="4">
        <v>0.20599999999999999</v>
      </c>
      <c r="E24" s="4">
        <v>8.1199999999999992</v>
      </c>
      <c r="F24" s="4">
        <v>-1.3</v>
      </c>
      <c r="G24" s="6">
        <v>0</v>
      </c>
      <c r="H24" s="4">
        <v>11.28</v>
      </c>
      <c r="I24" s="4">
        <v>12.9</v>
      </c>
      <c r="J24" s="1">
        <f t="shared" si="0"/>
        <v>40849.896458333336</v>
      </c>
    </row>
    <row r="25" spans="1:10" x14ac:dyDescent="0.25">
      <c r="A25" s="2">
        <v>40849</v>
      </c>
      <c r="B25" s="3">
        <v>0.91730324074074077</v>
      </c>
      <c r="C25" s="4">
        <v>2.19</v>
      </c>
      <c r="D25" s="4">
        <v>0.20599999999999999</v>
      </c>
      <c r="E25" s="4">
        <v>8.11</v>
      </c>
      <c r="F25" s="4">
        <v>-1.2</v>
      </c>
      <c r="G25" s="6">
        <v>0</v>
      </c>
      <c r="H25" s="4">
        <v>11.33</v>
      </c>
      <c r="I25" s="4">
        <v>12.9</v>
      </c>
      <c r="J25" s="1">
        <f t="shared" si="0"/>
        <v>40849.917303240742</v>
      </c>
    </row>
    <row r="26" spans="1:10" x14ac:dyDescent="0.25">
      <c r="A26" s="2">
        <v>40849</v>
      </c>
      <c r="B26" s="3">
        <v>0.93813657407407414</v>
      </c>
      <c r="C26" s="4">
        <v>2.04</v>
      </c>
      <c r="D26" s="4">
        <v>0.20599999999999999</v>
      </c>
      <c r="E26" s="4">
        <v>8.1</v>
      </c>
      <c r="F26" s="4">
        <v>-1.1000000000000001</v>
      </c>
      <c r="G26" s="6">
        <v>0</v>
      </c>
      <c r="H26" s="4">
        <v>11.37</v>
      </c>
      <c r="I26" s="4">
        <v>12.9</v>
      </c>
      <c r="J26" s="1">
        <f t="shared" si="0"/>
        <v>40849.938136574077</v>
      </c>
    </row>
    <row r="27" spans="1:10" x14ac:dyDescent="0.25">
      <c r="A27" s="2">
        <v>40849</v>
      </c>
      <c r="B27" s="3">
        <v>0.95896990740740751</v>
      </c>
      <c r="C27" s="4">
        <v>1.94</v>
      </c>
      <c r="D27" s="4">
        <v>0.20699999999999999</v>
      </c>
      <c r="E27" s="4">
        <v>8.1</v>
      </c>
      <c r="F27" s="4">
        <v>-1.1000000000000001</v>
      </c>
      <c r="G27" s="6">
        <v>0</v>
      </c>
      <c r="H27" s="4">
        <v>11.4</v>
      </c>
      <c r="I27" s="4">
        <v>12.8</v>
      </c>
      <c r="J27" s="1">
        <f t="shared" si="0"/>
        <v>40849.958969907406</v>
      </c>
    </row>
    <row r="28" spans="1:10" x14ac:dyDescent="0.25">
      <c r="A28" s="2">
        <v>40849</v>
      </c>
      <c r="B28" s="3">
        <v>0.97980324074074077</v>
      </c>
      <c r="C28" s="4">
        <v>1.86</v>
      </c>
      <c r="D28" s="4">
        <v>0.20699999999999999</v>
      </c>
      <c r="E28" s="4">
        <v>8.1</v>
      </c>
      <c r="F28" s="4">
        <v>-1.3</v>
      </c>
      <c r="G28" s="6">
        <v>0</v>
      </c>
      <c r="H28" s="4">
        <v>11.42</v>
      </c>
      <c r="I28" s="4">
        <v>12.9</v>
      </c>
      <c r="J28" s="1">
        <f t="shared" si="0"/>
        <v>40849.979803240742</v>
      </c>
    </row>
    <row r="29" spans="1:10" x14ac:dyDescent="0.25">
      <c r="A29" s="2">
        <v>40850</v>
      </c>
      <c r="B29" s="3">
        <v>6.3657407407407402E-4</v>
      </c>
      <c r="C29" s="4">
        <v>1.78</v>
      </c>
      <c r="D29" s="4">
        <v>0.20699999999999999</v>
      </c>
      <c r="E29" s="4">
        <v>8.1</v>
      </c>
      <c r="F29" s="4">
        <v>-1.1000000000000001</v>
      </c>
      <c r="G29" s="6">
        <v>0</v>
      </c>
      <c r="H29" s="4">
        <v>11.44</v>
      </c>
      <c r="I29" s="4">
        <v>12.8</v>
      </c>
      <c r="J29" s="1">
        <f t="shared" si="0"/>
        <v>40850.000636574077</v>
      </c>
    </row>
    <row r="30" spans="1:10" x14ac:dyDescent="0.25">
      <c r="A30" s="2">
        <v>40850</v>
      </c>
      <c r="B30" s="3">
        <v>2.146990740740741E-2</v>
      </c>
      <c r="C30" s="4">
        <v>1.69</v>
      </c>
      <c r="D30" s="4">
        <v>0.20699999999999999</v>
      </c>
      <c r="E30" s="4">
        <v>8.1</v>
      </c>
      <c r="F30" s="4">
        <v>-1.2</v>
      </c>
      <c r="G30" s="6">
        <v>0</v>
      </c>
      <c r="H30" s="4">
        <v>11.48</v>
      </c>
      <c r="I30" s="4">
        <v>12.9</v>
      </c>
      <c r="J30" s="1">
        <f t="shared" si="0"/>
        <v>40850.021469907406</v>
      </c>
    </row>
    <row r="31" spans="1:10" x14ac:dyDescent="0.25">
      <c r="A31" s="2">
        <v>40850</v>
      </c>
      <c r="B31" s="3">
        <v>4.2303240740740738E-2</v>
      </c>
      <c r="C31" s="4">
        <v>1.56</v>
      </c>
      <c r="D31" s="4">
        <v>0.20699999999999999</v>
      </c>
      <c r="E31" s="4">
        <v>8.1</v>
      </c>
      <c r="F31" s="4">
        <v>-1.3</v>
      </c>
      <c r="G31" s="6">
        <v>0</v>
      </c>
      <c r="H31" s="4">
        <v>11.51</v>
      </c>
      <c r="I31" s="4">
        <v>12.8</v>
      </c>
      <c r="J31" s="1">
        <f t="shared" si="0"/>
        <v>40850.042303240742</v>
      </c>
    </row>
    <row r="32" spans="1:10" x14ac:dyDescent="0.25">
      <c r="A32" s="2">
        <v>40850</v>
      </c>
      <c r="B32" s="3">
        <v>6.3136574074074081E-2</v>
      </c>
      <c r="C32" s="4">
        <v>1.43</v>
      </c>
      <c r="D32" s="4">
        <v>0.20699999999999999</v>
      </c>
      <c r="E32" s="4">
        <v>8.1</v>
      </c>
      <c r="F32" s="4">
        <v>-1.2</v>
      </c>
      <c r="G32" s="6">
        <v>0</v>
      </c>
      <c r="H32" s="4">
        <v>11.55</v>
      </c>
      <c r="I32" s="4">
        <v>12.8</v>
      </c>
      <c r="J32" s="1">
        <f t="shared" si="0"/>
        <v>40850.063136574077</v>
      </c>
    </row>
    <row r="33" spans="1:10" x14ac:dyDescent="0.25">
      <c r="A33" s="2">
        <v>40850</v>
      </c>
      <c r="B33" s="3">
        <v>8.396990740740741E-2</v>
      </c>
      <c r="C33" s="4">
        <v>1.31</v>
      </c>
      <c r="D33" s="4">
        <v>0.20699999999999999</v>
      </c>
      <c r="E33" s="4">
        <v>8.1</v>
      </c>
      <c r="F33" s="4">
        <v>-1.3</v>
      </c>
      <c r="G33" s="6">
        <v>0</v>
      </c>
      <c r="H33" s="4">
        <v>11.59</v>
      </c>
      <c r="I33" s="4">
        <v>12.8</v>
      </c>
      <c r="J33" s="1">
        <f t="shared" si="0"/>
        <v>40850.083969907406</v>
      </c>
    </row>
    <row r="34" spans="1:10" x14ac:dyDescent="0.25">
      <c r="A34" s="2">
        <v>40850</v>
      </c>
      <c r="B34" s="3">
        <v>0.10480324074074075</v>
      </c>
      <c r="C34" s="4">
        <v>1.19</v>
      </c>
      <c r="D34" s="4">
        <v>0.20699999999999999</v>
      </c>
      <c r="E34" s="4">
        <v>8.1</v>
      </c>
      <c r="F34" s="4">
        <v>-1.1000000000000001</v>
      </c>
      <c r="G34" s="6">
        <v>0</v>
      </c>
      <c r="H34" s="4">
        <v>11.63</v>
      </c>
      <c r="I34" s="4">
        <v>12.9</v>
      </c>
      <c r="J34" s="1">
        <f t="shared" si="0"/>
        <v>40850.104803240742</v>
      </c>
    </row>
    <row r="35" spans="1:10" x14ac:dyDescent="0.25">
      <c r="A35" s="2">
        <v>40850</v>
      </c>
      <c r="B35" s="3">
        <v>0.12563657407407408</v>
      </c>
      <c r="C35" s="4">
        <v>1.05</v>
      </c>
      <c r="D35" s="4">
        <v>0.20699999999999999</v>
      </c>
      <c r="E35" s="4">
        <v>8.09</v>
      </c>
      <c r="F35" s="4">
        <v>-1.2</v>
      </c>
      <c r="G35" s="6">
        <v>0</v>
      </c>
      <c r="H35" s="4">
        <v>11.67</v>
      </c>
      <c r="I35" s="4">
        <v>12.8</v>
      </c>
      <c r="J35" s="1">
        <f t="shared" si="0"/>
        <v>40850.125636574077</v>
      </c>
    </row>
    <row r="36" spans="1:10" x14ac:dyDescent="0.25">
      <c r="A36" s="2">
        <v>40850</v>
      </c>
      <c r="B36" s="3">
        <v>0.14646990740740742</v>
      </c>
      <c r="C36" s="4">
        <v>0.93</v>
      </c>
      <c r="D36" s="4">
        <v>0.20699999999999999</v>
      </c>
      <c r="E36" s="4">
        <v>8.09</v>
      </c>
      <c r="F36" s="4">
        <v>-1.3</v>
      </c>
      <c r="G36" s="6">
        <v>0</v>
      </c>
      <c r="H36" s="4">
        <v>11.71</v>
      </c>
      <c r="I36" s="4">
        <v>12.8</v>
      </c>
      <c r="J36" s="1">
        <f t="shared" si="0"/>
        <v>40850.146469907406</v>
      </c>
    </row>
    <row r="37" spans="1:10" x14ac:dyDescent="0.25">
      <c r="A37" s="2">
        <v>40850</v>
      </c>
      <c r="B37" s="3">
        <v>0.16730324074074074</v>
      </c>
      <c r="C37" s="4">
        <v>0.82</v>
      </c>
      <c r="D37" s="4">
        <v>0.20599999999999999</v>
      </c>
      <c r="E37" s="4">
        <v>8.09</v>
      </c>
      <c r="F37" s="4">
        <v>-1.3</v>
      </c>
      <c r="G37" s="6">
        <v>0</v>
      </c>
      <c r="H37" s="4">
        <v>11.74</v>
      </c>
      <c r="I37" s="4">
        <v>12.8</v>
      </c>
      <c r="J37" s="1">
        <f t="shared" si="0"/>
        <v>40850.167303240742</v>
      </c>
    </row>
    <row r="38" spans="1:10" x14ac:dyDescent="0.25">
      <c r="A38" s="2">
        <v>40850</v>
      </c>
      <c r="B38" s="3">
        <v>0.18813657407407405</v>
      </c>
      <c r="C38" s="4">
        <v>0.72</v>
      </c>
      <c r="D38" s="4">
        <v>0.20599999999999999</v>
      </c>
      <c r="E38" s="4">
        <v>8.09</v>
      </c>
      <c r="F38" s="4">
        <v>-1.3</v>
      </c>
      <c r="G38" s="6">
        <v>0</v>
      </c>
      <c r="H38" s="4">
        <v>11.78</v>
      </c>
      <c r="I38" s="4">
        <v>12.9</v>
      </c>
      <c r="J38" s="1">
        <f t="shared" si="0"/>
        <v>40850.188136574077</v>
      </c>
    </row>
    <row r="39" spans="1:10" x14ac:dyDescent="0.25">
      <c r="A39" s="2">
        <v>40850</v>
      </c>
      <c r="B39" s="3">
        <v>0.2089699074074074</v>
      </c>
      <c r="C39" s="4">
        <v>0.62</v>
      </c>
      <c r="D39" s="4">
        <v>0.20499999999999999</v>
      </c>
      <c r="E39" s="4">
        <v>8.09</v>
      </c>
      <c r="F39" s="4">
        <v>-1.2</v>
      </c>
      <c r="G39" s="6">
        <v>0</v>
      </c>
      <c r="H39" s="4">
        <v>11.81</v>
      </c>
      <c r="I39" s="4">
        <v>12.8</v>
      </c>
      <c r="J39" s="1">
        <f t="shared" si="0"/>
        <v>40850.208969907406</v>
      </c>
    </row>
    <row r="40" spans="1:10" x14ac:dyDescent="0.25">
      <c r="A40" s="2">
        <v>40850</v>
      </c>
      <c r="B40" s="3">
        <v>0.22980324074074074</v>
      </c>
      <c r="C40" s="4">
        <v>0.52</v>
      </c>
      <c r="D40" s="4">
        <v>0.20499999999999999</v>
      </c>
      <c r="E40" s="4">
        <v>8.09</v>
      </c>
      <c r="F40" s="4">
        <v>-1.2</v>
      </c>
      <c r="G40" s="6">
        <v>0</v>
      </c>
      <c r="H40" s="4">
        <v>11.84</v>
      </c>
      <c r="I40" s="4">
        <v>12.8</v>
      </c>
      <c r="J40" s="1">
        <f t="shared" si="0"/>
        <v>40850.229803240742</v>
      </c>
    </row>
    <row r="41" spans="1:10" x14ac:dyDescent="0.25">
      <c r="A41" s="2">
        <v>40850</v>
      </c>
      <c r="B41" s="3">
        <v>0.25063657407407408</v>
      </c>
      <c r="C41" s="4">
        <v>0.44</v>
      </c>
      <c r="D41" s="4">
        <v>0.20399999999999999</v>
      </c>
      <c r="E41" s="4">
        <v>8.09</v>
      </c>
      <c r="F41" s="4">
        <v>-1.2</v>
      </c>
      <c r="G41" s="6">
        <v>0</v>
      </c>
      <c r="H41" s="4">
        <v>11.87</v>
      </c>
      <c r="I41" s="4">
        <v>12.8</v>
      </c>
      <c r="J41" s="1">
        <f t="shared" si="0"/>
        <v>40850.250636574077</v>
      </c>
    </row>
    <row r="42" spans="1:10" x14ac:dyDescent="0.25">
      <c r="A42" s="2">
        <v>40850</v>
      </c>
      <c r="B42" s="3">
        <v>0.2714699074074074</v>
      </c>
      <c r="C42" s="4">
        <v>0.34</v>
      </c>
      <c r="D42" s="4">
        <v>0.20399999999999999</v>
      </c>
      <c r="E42" s="4">
        <v>8.09</v>
      </c>
      <c r="F42" s="4">
        <v>-1.3</v>
      </c>
      <c r="G42" s="6">
        <v>0</v>
      </c>
      <c r="H42" s="4">
        <v>11.9</v>
      </c>
      <c r="I42" s="4">
        <v>12.8</v>
      </c>
      <c r="J42" s="1">
        <f t="shared" si="0"/>
        <v>40850.271469907406</v>
      </c>
    </row>
    <row r="43" spans="1:10" x14ac:dyDescent="0.25">
      <c r="A43" s="2">
        <v>40850</v>
      </c>
      <c r="B43" s="3">
        <v>0.29230324074074071</v>
      </c>
      <c r="C43" s="4">
        <v>0.24</v>
      </c>
      <c r="D43" s="4">
        <v>0.20300000000000001</v>
      </c>
      <c r="E43" s="4">
        <v>8.08</v>
      </c>
      <c r="F43" s="4">
        <v>-1.2</v>
      </c>
      <c r="G43" s="6">
        <v>0</v>
      </c>
      <c r="H43" s="4">
        <v>11.93</v>
      </c>
      <c r="I43" s="4">
        <v>12.9</v>
      </c>
      <c r="J43" s="1">
        <f t="shared" si="0"/>
        <v>40850.292303240742</v>
      </c>
    </row>
    <row r="44" spans="1:10" x14ac:dyDescent="0.25">
      <c r="A44" s="2">
        <v>40850</v>
      </c>
      <c r="B44" s="3">
        <v>0.31314814814814812</v>
      </c>
      <c r="C44" s="4">
        <v>0.14000000000000001</v>
      </c>
      <c r="D44" s="4">
        <v>0.20300000000000001</v>
      </c>
      <c r="E44" s="4">
        <v>8.08</v>
      </c>
      <c r="F44" s="4">
        <v>-1.2</v>
      </c>
      <c r="G44" s="6">
        <v>0</v>
      </c>
      <c r="H44" s="4">
        <v>11.97</v>
      </c>
      <c r="I44" s="4">
        <v>12.8</v>
      </c>
      <c r="J44" s="1">
        <f t="shared" si="0"/>
        <v>40850.313148148147</v>
      </c>
    </row>
    <row r="45" spans="1:10" x14ac:dyDescent="0.25">
      <c r="A45" s="2">
        <v>40850</v>
      </c>
      <c r="B45" s="3">
        <v>0.3339699074074074</v>
      </c>
      <c r="C45" s="4">
        <v>0.04</v>
      </c>
      <c r="D45" s="4">
        <v>0.20300000000000001</v>
      </c>
      <c r="E45" s="4">
        <v>8.08</v>
      </c>
      <c r="F45" s="4">
        <v>-1.2</v>
      </c>
      <c r="G45" s="6">
        <v>0</v>
      </c>
      <c r="H45" s="4">
        <v>12.01</v>
      </c>
      <c r="I45" s="4">
        <v>12.8</v>
      </c>
      <c r="J45" s="1">
        <f t="shared" si="0"/>
        <v>40850.333969907406</v>
      </c>
    </row>
    <row r="46" spans="1:10" x14ac:dyDescent="0.25">
      <c r="A46" s="2">
        <v>40850</v>
      </c>
      <c r="B46" s="3">
        <v>0.35480324074074071</v>
      </c>
      <c r="C46" s="4">
        <v>-0.03</v>
      </c>
      <c r="D46" s="4">
        <v>0.20300000000000001</v>
      </c>
      <c r="E46" s="4">
        <v>8.09</v>
      </c>
      <c r="F46" s="4">
        <v>-1.1000000000000001</v>
      </c>
      <c r="G46" s="6">
        <v>0</v>
      </c>
      <c r="H46" s="4">
        <v>12.06</v>
      </c>
      <c r="I46" s="4">
        <v>12.8</v>
      </c>
      <c r="J46" s="1">
        <f t="shared" si="0"/>
        <v>40850.354803240742</v>
      </c>
    </row>
    <row r="47" spans="1:10" x14ac:dyDescent="0.25">
      <c r="A47" s="2">
        <v>40850</v>
      </c>
      <c r="B47" s="3">
        <v>0.37563657407407408</v>
      </c>
      <c r="C47" s="4">
        <v>0</v>
      </c>
      <c r="D47" s="4">
        <v>0.192</v>
      </c>
      <c r="E47" s="4">
        <v>8.11</v>
      </c>
      <c r="F47" s="4">
        <v>-1</v>
      </c>
      <c r="G47" s="6">
        <v>0</v>
      </c>
      <c r="H47" s="4">
        <v>12.18</v>
      </c>
      <c r="I47" s="4">
        <v>12.8</v>
      </c>
      <c r="J47" s="1">
        <f t="shared" si="0"/>
        <v>40850.375636574077</v>
      </c>
    </row>
    <row r="48" spans="1:10" x14ac:dyDescent="0.25">
      <c r="A48" s="2">
        <v>40850</v>
      </c>
      <c r="B48" s="3">
        <v>0.39648148148148149</v>
      </c>
      <c r="C48" s="4">
        <v>0</v>
      </c>
      <c r="D48" s="4">
        <v>0.189</v>
      </c>
      <c r="E48" s="4">
        <v>8.17</v>
      </c>
      <c r="F48" s="4">
        <v>-0.7</v>
      </c>
      <c r="G48" s="6">
        <v>0</v>
      </c>
      <c r="H48" s="4">
        <v>12.35</v>
      </c>
      <c r="I48" s="4">
        <v>12.7</v>
      </c>
      <c r="J48" s="1">
        <f t="shared" si="0"/>
        <v>40850.396481481483</v>
      </c>
    </row>
    <row r="49" spans="1:10" x14ac:dyDescent="0.25">
      <c r="A49" s="2">
        <v>40850</v>
      </c>
      <c r="B49" s="3">
        <v>0.41731481481481486</v>
      </c>
      <c r="C49" s="4">
        <v>0</v>
      </c>
      <c r="D49" s="4">
        <v>0.191</v>
      </c>
      <c r="E49" s="4">
        <v>8.23</v>
      </c>
      <c r="F49" s="4">
        <v>-1.2</v>
      </c>
      <c r="G49" s="6">
        <v>0</v>
      </c>
      <c r="H49" s="4">
        <v>12.48</v>
      </c>
      <c r="I49" s="4">
        <v>12.8</v>
      </c>
      <c r="J49" s="1">
        <f t="shared" si="0"/>
        <v>40850.417314814818</v>
      </c>
    </row>
    <row r="50" spans="1:10" x14ac:dyDescent="0.25">
      <c r="A50" s="2">
        <v>40850</v>
      </c>
      <c r="B50" s="3">
        <v>0.43813657407407408</v>
      </c>
      <c r="C50" s="4">
        <v>0.1</v>
      </c>
      <c r="D50" s="4">
        <v>0.20200000000000001</v>
      </c>
      <c r="E50" s="4">
        <v>8.26</v>
      </c>
      <c r="F50" s="4">
        <v>-1.1000000000000001</v>
      </c>
      <c r="G50" s="6">
        <v>0</v>
      </c>
      <c r="H50" s="4">
        <v>12.54</v>
      </c>
      <c r="I50" s="4">
        <v>12.8</v>
      </c>
      <c r="J50" s="1">
        <f t="shared" si="0"/>
        <v>40850.438136574077</v>
      </c>
    </row>
    <row r="51" spans="1:10" x14ac:dyDescent="0.25">
      <c r="A51" s="2">
        <v>40850</v>
      </c>
      <c r="B51" s="3">
        <v>0.4589699074074074</v>
      </c>
      <c r="C51" s="4">
        <v>0.28000000000000003</v>
      </c>
      <c r="D51" s="4">
        <v>0.20100000000000001</v>
      </c>
      <c r="E51" s="4">
        <v>8.3000000000000007</v>
      </c>
      <c r="F51" s="4">
        <v>-1.1000000000000001</v>
      </c>
      <c r="G51" s="6">
        <v>0</v>
      </c>
      <c r="H51" s="4">
        <v>12.56</v>
      </c>
      <c r="I51" s="4">
        <v>12.8</v>
      </c>
      <c r="J51" s="1">
        <f t="shared" si="0"/>
        <v>40850.458969907406</v>
      </c>
    </row>
    <row r="52" spans="1:10" x14ac:dyDescent="0.25">
      <c r="A52" s="2">
        <v>40850</v>
      </c>
      <c r="B52" s="3">
        <v>0.47980324074074071</v>
      </c>
      <c r="C52" s="4">
        <v>0.51</v>
      </c>
      <c r="D52" s="4">
        <v>0.20100000000000001</v>
      </c>
      <c r="E52" s="4">
        <v>8.32</v>
      </c>
      <c r="F52" s="4">
        <v>-1.2</v>
      </c>
      <c r="G52" s="6">
        <v>0</v>
      </c>
      <c r="H52" s="4">
        <v>12.53</v>
      </c>
      <c r="I52" s="4">
        <v>12.8</v>
      </c>
      <c r="J52" s="1">
        <f t="shared" si="0"/>
        <v>40850.479803240742</v>
      </c>
    </row>
    <row r="53" spans="1:10" x14ac:dyDescent="0.25">
      <c r="A53" s="2">
        <v>40850</v>
      </c>
      <c r="B53" s="3">
        <v>0.50063657407407403</v>
      </c>
      <c r="C53" s="4">
        <v>0.75</v>
      </c>
      <c r="D53" s="4">
        <v>0.20100000000000001</v>
      </c>
      <c r="E53" s="4">
        <v>8.34</v>
      </c>
      <c r="F53" s="4">
        <v>-1.2</v>
      </c>
      <c r="G53" s="6">
        <v>0</v>
      </c>
      <c r="H53" s="4">
        <v>12.46</v>
      </c>
      <c r="I53" s="4">
        <v>12.7</v>
      </c>
      <c r="J53" s="1">
        <f t="shared" si="0"/>
        <v>40850.500636574077</v>
      </c>
    </row>
    <row r="54" spans="1:10" x14ac:dyDescent="0.25">
      <c r="A54" s="2">
        <v>40850</v>
      </c>
      <c r="B54" s="3">
        <v>0.5214699074074074</v>
      </c>
      <c r="C54" s="4">
        <v>1</v>
      </c>
      <c r="D54" s="4">
        <v>0.2</v>
      </c>
      <c r="E54" s="4">
        <v>8.36</v>
      </c>
      <c r="F54" s="4">
        <v>-1.2</v>
      </c>
      <c r="G54" s="6">
        <v>0</v>
      </c>
      <c r="H54" s="4">
        <v>12.39</v>
      </c>
      <c r="I54" s="4">
        <v>12.8</v>
      </c>
      <c r="J54" s="1">
        <f t="shared" si="0"/>
        <v>40850.521469907406</v>
      </c>
    </row>
    <row r="55" spans="1:10" x14ac:dyDescent="0.25">
      <c r="A55" s="2">
        <v>40850</v>
      </c>
      <c r="B55" s="3">
        <v>0.54230324074074077</v>
      </c>
      <c r="C55" s="4">
        <v>1.42</v>
      </c>
      <c r="D55" s="4">
        <v>0.2</v>
      </c>
      <c r="E55" s="4">
        <v>8.3800000000000008</v>
      </c>
      <c r="F55" s="4">
        <v>-1.2</v>
      </c>
      <c r="G55" s="6">
        <v>0</v>
      </c>
      <c r="H55" s="4">
        <v>12.26</v>
      </c>
      <c r="I55" s="4">
        <v>12.8</v>
      </c>
      <c r="J55" s="1">
        <f t="shared" si="0"/>
        <v>40850.542303240742</v>
      </c>
    </row>
    <row r="56" spans="1:10" x14ac:dyDescent="0.25">
      <c r="A56" s="2">
        <v>40850</v>
      </c>
      <c r="B56" s="3">
        <v>0.56313657407407403</v>
      </c>
      <c r="C56" s="4">
        <v>1.86</v>
      </c>
      <c r="D56" s="4">
        <v>0.2</v>
      </c>
      <c r="E56" s="4">
        <v>8.4</v>
      </c>
      <c r="F56" s="4">
        <v>-1.2</v>
      </c>
      <c r="G56" s="6">
        <v>0</v>
      </c>
      <c r="H56" s="4">
        <v>12.14</v>
      </c>
      <c r="I56" s="4">
        <v>12.8</v>
      </c>
      <c r="J56" s="1">
        <f t="shared" si="0"/>
        <v>40850.563136574077</v>
      </c>
    </row>
    <row r="57" spans="1:10" x14ac:dyDescent="0.25">
      <c r="A57" s="2">
        <v>40850</v>
      </c>
      <c r="B57" s="3">
        <v>0.5839699074074074</v>
      </c>
      <c r="C57" s="4">
        <v>2.2200000000000002</v>
      </c>
      <c r="D57" s="4">
        <v>0.2</v>
      </c>
      <c r="E57" s="4">
        <v>8.41</v>
      </c>
      <c r="F57" s="4">
        <v>-1.3</v>
      </c>
      <c r="G57" s="6">
        <v>0</v>
      </c>
      <c r="H57" s="4">
        <v>12.02</v>
      </c>
      <c r="I57" s="4">
        <v>12.8</v>
      </c>
      <c r="J57" s="1">
        <f t="shared" si="0"/>
        <v>40850.583969907406</v>
      </c>
    </row>
    <row r="58" spans="1:10" x14ac:dyDescent="0.25">
      <c r="A58" s="2">
        <v>40850</v>
      </c>
      <c r="B58" s="3">
        <v>0.60480324074074077</v>
      </c>
      <c r="C58" s="4">
        <v>2.5299999999999998</v>
      </c>
      <c r="D58" s="4">
        <v>0.2</v>
      </c>
      <c r="E58" s="4">
        <v>8.42</v>
      </c>
      <c r="F58" s="4">
        <v>-1.3</v>
      </c>
      <c r="G58" s="6">
        <v>0</v>
      </c>
      <c r="H58" s="4">
        <v>11.89</v>
      </c>
      <c r="I58" s="4">
        <v>12.9</v>
      </c>
      <c r="J58" s="1">
        <f t="shared" si="0"/>
        <v>40850.604803240742</v>
      </c>
    </row>
    <row r="59" spans="1:10" x14ac:dyDescent="0.25">
      <c r="A59" s="2">
        <v>40850</v>
      </c>
      <c r="B59" s="3">
        <v>0.62562499999999999</v>
      </c>
      <c r="C59" s="4">
        <v>2.78</v>
      </c>
      <c r="D59" s="4">
        <v>0.19900000000000001</v>
      </c>
      <c r="E59" s="4">
        <v>8.42</v>
      </c>
      <c r="F59" s="4">
        <v>-1.2</v>
      </c>
      <c r="G59" s="6">
        <v>0</v>
      </c>
      <c r="H59" s="4">
        <v>11.77</v>
      </c>
      <c r="I59" s="4">
        <v>12.8</v>
      </c>
      <c r="J59" s="1">
        <f t="shared" si="0"/>
        <v>40850.625625000001</v>
      </c>
    </row>
    <row r="60" spans="1:10" x14ac:dyDescent="0.25">
      <c r="A60" s="2">
        <v>40850</v>
      </c>
      <c r="B60" s="3">
        <v>0.64645833333333336</v>
      </c>
      <c r="C60" s="4">
        <v>3.02</v>
      </c>
      <c r="D60" s="4">
        <v>0.19900000000000001</v>
      </c>
      <c r="E60" s="4">
        <v>8.44</v>
      </c>
      <c r="F60" s="4">
        <v>-1.3</v>
      </c>
      <c r="G60" s="6">
        <v>0</v>
      </c>
      <c r="H60" s="4">
        <v>11.69</v>
      </c>
      <c r="I60" s="4">
        <v>12.8</v>
      </c>
      <c r="J60" s="1">
        <f t="shared" si="0"/>
        <v>40850.646458333336</v>
      </c>
    </row>
    <row r="61" spans="1:10" x14ac:dyDescent="0.25">
      <c r="A61" s="2">
        <v>40850</v>
      </c>
      <c r="B61" s="3">
        <v>0.66729166666666673</v>
      </c>
      <c r="C61" s="4">
        <v>3.22</v>
      </c>
      <c r="D61" s="4">
        <v>0.19900000000000001</v>
      </c>
      <c r="E61" s="4">
        <v>8.44</v>
      </c>
      <c r="F61" s="4">
        <v>-1.3</v>
      </c>
      <c r="G61" s="6">
        <v>0</v>
      </c>
      <c r="H61" s="4">
        <v>11.6</v>
      </c>
      <c r="I61" s="4">
        <v>12.8</v>
      </c>
      <c r="J61" s="1">
        <f t="shared" si="0"/>
        <v>40850.667291666665</v>
      </c>
    </row>
    <row r="62" spans="1:10" x14ac:dyDescent="0.25">
      <c r="A62" s="2">
        <v>40850</v>
      </c>
      <c r="B62" s="3">
        <v>0.68812499999999999</v>
      </c>
      <c r="C62" s="4">
        <v>3.43</v>
      </c>
      <c r="D62" s="4">
        <v>0.19900000000000001</v>
      </c>
      <c r="E62" s="4">
        <v>8.4600000000000009</v>
      </c>
      <c r="F62" s="4">
        <v>-1.3</v>
      </c>
      <c r="G62" s="6">
        <v>0</v>
      </c>
      <c r="H62" s="4">
        <v>11.54</v>
      </c>
      <c r="I62" s="4">
        <v>12.9</v>
      </c>
      <c r="J62" s="1">
        <f t="shared" si="0"/>
        <v>40850.688125000001</v>
      </c>
    </row>
    <row r="63" spans="1:10" x14ac:dyDescent="0.25">
      <c r="A63" s="2">
        <v>40850</v>
      </c>
      <c r="B63" s="3">
        <v>0.70895833333333336</v>
      </c>
      <c r="C63" s="4">
        <v>3.51</v>
      </c>
      <c r="D63" s="4">
        <v>0.19900000000000001</v>
      </c>
      <c r="E63" s="4">
        <v>8.4600000000000009</v>
      </c>
      <c r="F63" s="4">
        <v>-1.1000000000000001</v>
      </c>
      <c r="G63" s="6">
        <v>0</v>
      </c>
      <c r="H63" s="4">
        <v>11.47</v>
      </c>
      <c r="I63" s="4">
        <v>12.8</v>
      </c>
      <c r="J63" s="1">
        <f t="shared" si="0"/>
        <v>40850.708958333336</v>
      </c>
    </row>
    <row r="64" spans="1:10" x14ac:dyDescent="0.25">
      <c r="A64" s="2">
        <v>40850</v>
      </c>
      <c r="B64" s="3">
        <v>0.72980324074074077</v>
      </c>
      <c r="C64" s="4">
        <v>3.56</v>
      </c>
      <c r="D64" s="4">
        <v>0.19900000000000001</v>
      </c>
      <c r="E64" s="4">
        <v>8.43</v>
      </c>
      <c r="F64" s="4">
        <v>-1.3</v>
      </c>
      <c r="G64" s="6">
        <v>0</v>
      </c>
      <c r="H64" s="4">
        <v>11.33</v>
      </c>
      <c r="I64" s="4">
        <v>12.8</v>
      </c>
      <c r="J64" s="1">
        <f t="shared" si="0"/>
        <v>40850.729803240742</v>
      </c>
    </row>
    <row r="65" spans="1:20" x14ac:dyDescent="0.25">
      <c r="A65" s="2">
        <v>40850</v>
      </c>
      <c r="B65" s="3">
        <v>0.75062499999999999</v>
      </c>
      <c r="C65" s="4">
        <v>3.57</v>
      </c>
      <c r="D65" s="4">
        <v>0.2</v>
      </c>
      <c r="E65" s="4">
        <v>8.39</v>
      </c>
      <c r="F65" s="4">
        <v>-1.3</v>
      </c>
      <c r="G65" s="6">
        <v>0</v>
      </c>
      <c r="H65" s="4">
        <v>11.12</v>
      </c>
      <c r="I65" s="4">
        <v>12.8</v>
      </c>
      <c r="J65" s="1">
        <f t="shared" si="0"/>
        <v>40850.750625000001</v>
      </c>
    </row>
    <row r="66" spans="1:20" x14ac:dyDescent="0.25">
      <c r="A66" s="2">
        <v>40850</v>
      </c>
      <c r="B66" s="3">
        <v>0.77145833333333336</v>
      </c>
      <c r="C66" s="4">
        <v>3.61</v>
      </c>
      <c r="D66" s="4">
        <v>0.2</v>
      </c>
      <c r="E66" s="4">
        <v>8.32</v>
      </c>
      <c r="F66" s="4">
        <v>-1.3</v>
      </c>
      <c r="G66" s="6">
        <v>0</v>
      </c>
      <c r="H66" s="4">
        <v>10.92</v>
      </c>
      <c r="I66" s="4">
        <v>12.9</v>
      </c>
      <c r="J66" s="1">
        <f t="shared" si="0"/>
        <v>40850.771458333336</v>
      </c>
    </row>
    <row r="67" spans="1:20" x14ac:dyDescent="0.25">
      <c r="A67" s="2">
        <v>40850</v>
      </c>
      <c r="B67" s="3">
        <v>0.79229166666666673</v>
      </c>
      <c r="C67" s="4">
        <v>3.62</v>
      </c>
      <c r="D67" s="4">
        <v>0.20100000000000001</v>
      </c>
      <c r="E67" s="4">
        <v>8.26</v>
      </c>
      <c r="F67" s="4">
        <v>-1.3</v>
      </c>
      <c r="G67" s="6">
        <v>0</v>
      </c>
      <c r="H67" s="4">
        <v>10.8</v>
      </c>
      <c r="I67" s="4">
        <v>12.9</v>
      </c>
      <c r="J67" s="1">
        <f t="shared" si="0"/>
        <v>40850.792291666665</v>
      </c>
    </row>
    <row r="68" spans="1:20" x14ac:dyDescent="0.25">
      <c r="A68" s="2">
        <v>40850</v>
      </c>
      <c r="B68" s="3">
        <v>0.81312499999999999</v>
      </c>
      <c r="C68" s="4">
        <v>3.6</v>
      </c>
      <c r="D68" s="4">
        <v>0.20100000000000001</v>
      </c>
      <c r="E68" s="4">
        <v>8.2200000000000006</v>
      </c>
      <c r="F68" s="4">
        <v>-1.3</v>
      </c>
      <c r="G68" s="6">
        <v>0</v>
      </c>
      <c r="H68" s="4">
        <v>10.76</v>
      </c>
      <c r="I68" s="4">
        <v>12.8</v>
      </c>
      <c r="J68" s="1">
        <f t="shared" si="0"/>
        <v>40850.813125000001</v>
      </c>
    </row>
    <row r="69" spans="1:20" x14ac:dyDescent="0.25">
      <c r="A69" s="2">
        <v>40850</v>
      </c>
      <c r="B69" s="3">
        <v>0.83395833333333336</v>
      </c>
      <c r="C69" s="4">
        <v>3.53</v>
      </c>
      <c r="D69" s="4">
        <v>0.20200000000000001</v>
      </c>
      <c r="E69" s="4">
        <v>8.18</v>
      </c>
      <c r="F69" s="4">
        <v>-1.2</v>
      </c>
      <c r="G69" s="6">
        <v>0</v>
      </c>
      <c r="H69" s="4">
        <v>10.75</v>
      </c>
      <c r="I69" s="4">
        <v>12.8</v>
      </c>
      <c r="J69" s="1">
        <f t="shared" si="0"/>
        <v>40850.833958333336</v>
      </c>
    </row>
    <row r="70" spans="1:20" x14ac:dyDescent="0.25">
      <c r="A70" s="2">
        <v>40850</v>
      </c>
      <c r="B70" s="3">
        <v>0.85479166666666673</v>
      </c>
      <c r="C70" s="4">
        <v>3.43</v>
      </c>
      <c r="D70" s="4">
        <v>0.20200000000000001</v>
      </c>
      <c r="E70" s="4">
        <v>8.16</v>
      </c>
      <c r="F70" s="4">
        <v>-1.1000000000000001</v>
      </c>
      <c r="G70" s="6">
        <v>0</v>
      </c>
      <c r="H70" s="4">
        <v>10.78</v>
      </c>
      <c r="I70" s="4">
        <v>12.7</v>
      </c>
      <c r="J70" s="1">
        <f t="shared" si="0"/>
        <v>40850.854791666665</v>
      </c>
    </row>
    <row r="71" spans="1:20" x14ac:dyDescent="0.25">
      <c r="A71" s="2">
        <v>40850</v>
      </c>
      <c r="B71" s="3">
        <v>0.87563657407407414</v>
      </c>
      <c r="C71" s="4">
        <v>3.36</v>
      </c>
      <c r="D71" s="4">
        <v>0.20200000000000001</v>
      </c>
      <c r="E71" s="4">
        <v>8.14</v>
      </c>
      <c r="F71" s="4">
        <v>-1.1000000000000001</v>
      </c>
      <c r="G71" s="6">
        <v>0</v>
      </c>
      <c r="H71" s="4">
        <v>10.8</v>
      </c>
      <c r="I71" s="4">
        <v>12.8</v>
      </c>
      <c r="J71" s="1">
        <f t="shared" ref="J71:J134" si="1">A71+B71</f>
        <v>40850.875636574077</v>
      </c>
    </row>
    <row r="72" spans="1:20" x14ac:dyDescent="0.25">
      <c r="A72" s="2">
        <v>40850</v>
      </c>
      <c r="B72" s="3">
        <v>0.89645833333333336</v>
      </c>
      <c r="C72" s="4">
        <v>3.38</v>
      </c>
      <c r="D72" s="4">
        <v>0.20300000000000001</v>
      </c>
      <c r="E72" s="4">
        <v>8.1199999999999992</v>
      </c>
      <c r="F72" s="4">
        <v>-1.3</v>
      </c>
      <c r="G72" s="6">
        <v>0</v>
      </c>
      <c r="H72" s="4">
        <v>10.78</v>
      </c>
      <c r="I72" s="4">
        <v>12.8</v>
      </c>
      <c r="J72" s="1">
        <f t="shared" si="1"/>
        <v>40850.896458333336</v>
      </c>
    </row>
    <row r="73" spans="1:20" x14ac:dyDescent="0.25">
      <c r="A73" s="2">
        <v>40850</v>
      </c>
      <c r="B73" s="3">
        <v>0.91730324074074077</v>
      </c>
      <c r="C73" s="4">
        <v>3.43</v>
      </c>
      <c r="D73" s="4">
        <v>0.20300000000000001</v>
      </c>
      <c r="E73" s="4">
        <v>8.1199999999999992</v>
      </c>
      <c r="F73" s="4">
        <v>-1</v>
      </c>
      <c r="G73" s="6">
        <v>0</v>
      </c>
      <c r="H73" s="4">
        <v>10.76</v>
      </c>
      <c r="I73" s="4">
        <v>12.7</v>
      </c>
      <c r="J73" s="1">
        <f t="shared" si="1"/>
        <v>40850.917303240742</v>
      </c>
    </row>
    <row r="74" spans="1:20" x14ac:dyDescent="0.25">
      <c r="A74" s="2">
        <v>40850</v>
      </c>
      <c r="B74" s="3">
        <v>0.93812499999999999</v>
      </c>
      <c r="C74" s="4">
        <v>3.44</v>
      </c>
      <c r="D74" s="4">
        <v>0.20300000000000001</v>
      </c>
      <c r="E74" s="4">
        <v>8.11</v>
      </c>
      <c r="F74" s="4">
        <v>-1.3</v>
      </c>
      <c r="G74" s="6">
        <v>0</v>
      </c>
      <c r="H74" s="4">
        <v>10.76</v>
      </c>
      <c r="I74" s="4">
        <v>12.8</v>
      </c>
      <c r="J74" s="1">
        <f t="shared" si="1"/>
        <v>40850.938125000001</v>
      </c>
    </row>
    <row r="75" spans="1:20" x14ac:dyDescent="0.25">
      <c r="A75" s="2">
        <v>40850</v>
      </c>
      <c r="B75" s="3">
        <v>0.95895833333333336</v>
      </c>
      <c r="C75" s="4">
        <v>3.42</v>
      </c>
      <c r="D75" s="4">
        <v>0.20300000000000001</v>
      </c>
      <c r="E75" s="4">
        <v>8.1</v>
      </c>
      <c r="F75" s="4">
        <v>-1.2</v>
      </c>
      <c r="G75" s="6">
        <v>0</v>
      </c>
      <c r="H75" s="4">
        <v>10.76</v>
      </c>
      <c r="I75" s="4">
        <v>12.7</v>
      </c>
      <c r="J75" s="1">
        <f t="shared" si="1"/>
        <v>40850.958958333336</v>
      </c>
    </row>
    <row r="76" spans="1:20" x14ac:dyDescent="0.25">
      <c r="A76" s="2">
        <v>40850</v>
      </c>
      <c r="B76" s="3">
        <v>0.97980324074074077</v>
      </c>
      <c r="C76" s="4">
        <v>3.36</v>
      </c>
      <c r="D76" s="4">
        <v>0.20300000000000001</v>
      </c>
      <c r="E76" s="4">
        <v>8.1</v>
      </c>
      <c r="F76" s="4">
        <v>-1.3</v>
      </c>
      <c r="G76" s="6">
        <v>0</v>
      </c>
      <c r="H76" s="4">
        <v>10.76</v>
      </c>
      <c r="I76" s="4">
        <v>12.7</v>
      </c>
      <c r="J76" s="1">
        <f t="shared" si="1"/>
        <v>40850.979803240742</v>
      </c>
      <c r="Q76">
        <f>AVERAGE(C29:C76)</f>
        <v>1.806875</v>
      </c>
      <c r="R76">
        <f>MAX(C29:C76)</f>
        <v>3.62</v>
      </c>
      <c r="S76">
        <f>AVERAGE(G29:G76)</f>
        <v>0</v>
      </c>
      <c r="T76">
        <f>MAX(G29:G76)</f>
        <v>0</v>
      </c>
    </row>
    <row r="77" spans="1:20" x14ac:dyDescent="0.25">
      <c r="A77" s="2">
        <v>40851</v>
      </c>
      <c r="B77" s="3">
        <v>6.3657407407407402E-4</v>
      </c>
      <c r="C77" s="4">
        <v>3.29</v>
      </c>
      <c r="D77" s="4">
        <v>0.20200000000000001</v>
      </c>
      <c r="E77" s="4">
        <v>8.1</v>
      </c>
      <c r="F77" s="4">
        <v>-1.2</v>
      </c>
      <c r="G77" s="6">
        <v>0</v>
      </c>
      <c r="H77" s="4">
        <v>10.78</v>
      </c>
      <c r="I77" s="4">
        <v>12.8</v>
      </c>
      <c r="J77" s="1">
        <f t="shared" si="1"/>
        <v>40851.000636574077</v>
      </c>
    </row>
    <row r="78" spans="1:20" x14ac:dyDescent="0.25">
      <c r="A78" s="2">
        <v>40851</v>
      </c>
      <c r="B78" s="3">
        <v>2.146990740740741E-2</v>
      </c>
      <c r="C78" s="4">
        <v>3.22</v>
      </c>
      <c r="D78" s="4">
        <v>0.20200000000000001</v>
      </c>
      <c r="E78" s="4">
        <v>8.09</v>
      </c>
      <c r="F78" s="4">
        <v>-1.2</v>
      </c>
      <c r="G78" s="6">
        <v>0</v>
      </c>
      <c r="H78" s="4">
        <v>10.8</v>
      </c>
      <c r="I78" s="4">
        <v>12.8</v>
      </c>
      <c r="J78" s="1">
        <f t="shared" si="1"/>
        <v>40851.021469907406</v>
      </c>
    </row>
    <row r="79" spans="1:20" x14ac:dyDescent="0.25">
      <c r="A79" s="2">
        <v>40851</v>
      </c>
      <c r="B79" s="3">
        <v>4.2303240740740738E-2</v>
      </c>
      <c r="C79" s="4">
        <v>3.12</v>
      </c>
      <c r="D79" s="4">
        <v>0.20200000000000001</v>
      </c>
      <c r="E79" s="4">
        <v>8.09</v>
      </c>
      <c r="F79" s="4">
        <v>-1.2</v>
      </c>
      <c r="G79" s="6">
        <v>0</v>
      </c>
      <c r="H79" s="4">
        <v>10.83</v>
      </c>
      <c r="I79" s="4">
        <v>12.7</v>
      </c>
      <c r="J79" s="1">
        <f t="shared" si="1"/>
        <v>40851.042303240742</v>
      </c>
    </row>
    <row r="80" spans="1:20" x14ac:dyDescent="0.25">
      <c r="A80" s="2">
        <v>40851</v>
      </c>
      <c r="B80" s="3">
        <v>6.3136574074074081E-2</v>
      </c>
      <c r="C80" s="4">
        <v>3</v>
      </c>
      <c r="D80" s="4">
        <v>0.20100000000000001</v>
      </c>
      <c r="E80" s="4">
        <v>8.09</v>
      </c>
      <c r="F80" s="4">
        <v>-1.3</v>
      </c>
      <c r="G80" s="6">
        <v>0</v>
      </c>
      <c r="H80" s="4">
        <v>10.86</v>
      </c>
      <c r="I80" s="4">
        <v>12.8</v>
      </c>
      <c r="J80" s="1">
        <f t="shared" si="1"/>
        <v>40851.063136574077</v>
      </c>
    </row>
    <row r="81" spans="1:10" x14ac:dyDescent="0.25">
      <c r="A81" s="2">
        <v>40851</v>
      </c>
      <c r="B81" s="3">
        <v>8.396990740740741E-2</v>
      </c>
      <c r="C81" s="4">
        <v>2.86</v>
      </c>
      <c r="D81" s="4">
        <v>0.20100000000000001</v>
      </c>
      <c r="E81" s="4">
        <v>8.09</v>
      </c>
      <c r="F81" s="4">
        <v>-1.3</v>
      </c>
      <c r="G81" s="6">
        <v>0</v>
      </c>
      <c r="H81" s="4">
        <v>10.89</v>
      </c>
      <c r="I81" s="4">
        <v>12.8</v>
      </c>
      <c r="J81" s="1">
        <f t="shared" si="1"/>
        <v>40851.083969907406</v>
      </c>
    </row>
    <row r="82" spans="1:10" x14ac:dyDescent="0.25">
      <c r="A82" s="2">
        <v>40851</v>
      </c>
      <c r="B82" s="3">
        <v>0.10480324074074075</v>
      </c>
      <c r="C82" s="4">
        <v>2.74</v>
      </c>
      <c r="D82" s="4">
        <v>0.20100000000000001</v>
      </c>
      <c r="E82" s="4">
        <v>8.09</v>
      </c>
      <c r="F82" s="4">
        <v>-1.3</v>
      </c>
      <c r="G82" s="6">
        <v>0</v>
      </c>
      <c r="H82" s="4">
        <v>10.93</v>
      </c>
      <c r="I82" s="4">
        <v>12.7</v>
      </c>
      <c r="J82" s="1">
        <f t="shared" si="1"/>
        <v>40851.104803240742</v>
      </c>
    </row>
    <row r="83" spans="1:10" x14ac:dyDescent="0.25">
      <c r="A83" s="2">
        <v>40851</v>
      </c>
      <c r="B83" s="3">
        <v>0.12563657407407408</v>
      </c>
      <c r="C83" s="4">
        <v>2.61</v>
      </c>
      <c r="D83" s="4">
        <v>0.20100000000000001</v>
      </c>
      <c r="E83" s="4">
        <v>8.09</v>
      </c>
      <c r="F83" s="4">
        <v>-1.2</v>
      </c>
      <c r="G83" s="6">
        <v>0</v>
      </c>
      <c r="H83" s="4">
        <v>10.97</v>
      </c>
      <c r="I83" s="4">
        <v>12.7</v>
      </c>
      <c r="J83" s="1">
        <f t="shared" si="1"/>
        <v>40851.125636574077</v>
      </c>
    </row>
    <row r="84" spans="1:10" x14ac:dyDescent="0.25">
      <c r="A84" s="2">
        <v>40851</v>
      </c>
      <c r="B84" s="3">
        <v>0.14646990740740742</v>
      </c>
      <c r="C84" s="4">
        <v>2.4900000000000002</v>
      </c>
      <c r="D84" s="4">
        <v>0.20100000000000001</v>
      </c>
      <c r="E84" s="4">
        <v>8.09</v>
      </c>
      <c r="F84" s="4">
        <v>-1.2</v>
      </c>
      <c r="G84" s="6">
        <v>0</v>
      </c>
      <c r="H84" s="4">
        <v>11</v>
      </c>
      <c r="I84" s="4">
        <v>12.7</v>
      </c>
      <c r="J84" s="1">
        <f t="shared" si="1"/>
        <v>40851.146469907406</v>
      </c>
    </row>
    <row r="85" spans="1:10" x14ac:dyDescent="0.25">
      <c r="A85" s="2">
        <v>40851</v>
      </c>
      <c r="B85" s="3">
        <v>0.16730324074074074</v>
      </c>
      <c r="C85" s="4">
        <v>2.37</v>
      </c>
      <c r="D85" s="4">
        <v>0.20100000000000001</v>
      </c>
      <c r="E85" s="4">
        <v>8.09</v>
      </c>
      <c r="F85" s="4">
        <v>-1.1000000000000001</v>
      </c>
      <c r="G85" s="6">
        <v>0</v>
      </c>
      <c r="H85" s="4">
        <v>11.04</v>
      </c>
      <c r="I85" s="4">
        <v>12.8</v>
      </c>
      <c r="J85" s="1">
        <f t="shared" si="1"/>
        <v>40851.167303240742</v>
      </c>
    </row>
    <row r="86" spans="1:10" x14ac:dyDescent="0.25">
      <c r="A86" s="2">
        <v>40851</v>
      </c>
      <c r="B86" s="3">
        <v>0.18813657407407405</v>
      </c>
      <c r="C86" s="4">
        <v>2.25</v>
      </c>
      <c r="D86" s="4">
        <v>0.2</v>
      </c>
      <c r="E86" s="4">
        <v>8.08</v>
      </c>
      <c r="F86" s="4">
        <v>0.3</v>
      </c>
      <c r="G86" s="6">
        <v>0.3</v>
      </c>
      <c r="H86" s="4">
        <v>11.08</v>
      </c>
      <c r="I86" s="4">
        <v>12.7</v>
      </c>
      <c r="J86" s="1">
        <f t="shared" si="1"/>
        <v>40851.188136574077</v>
      </c>
    </row>
    <row r="87" spans="1:10" x14ac:dyDescent="0.25">
      <c r="A87" s="2">
        <v>40851</v>
      </c>
      <c r="B87" s="3">
        <v>0.2089699074074074</v>
      </c>
      <c r="C87" s="4">
        <v>2.11</v>
      </c>
      <c r="D87" s="4">
        <v>0.2</v>
      </c>
      <c r="E87" s="4">
        <v>8.08</v>
      </c>
      <c r="F87" s="4">
        <v>-1.2</v>
      </c>
      <c r="G87" s="6">
        <v>0</v>
      </c>
      <c r="H87" s="4">
        <v>11.12</v>
      </c>
      <c r="I87" s="4">
        <v>12.7</v>
      </c>
      <c r="J87" s="1">
        <f t="shared" si="1"/>
        <v>40851.208969907406</v>
      </c>
    </row>
    <row r="88" spans="1:10" x14ac:dyDescent="0.25">
      <c r="A88" s="2">
        <v>40851</v>
      </c>
      <c r="B88" s="3">
        <v>0.22980324074074074</v>
      </c>
      <c r="C88" s="4">
        <v>1.96</v>
      </c>
      <c r="D88" s="4">
        <v>0.2</v>
      </c>
      <c r="E88" s="4">
        <v>8.08</v>
      </c>
      <c r="F88" s="4">
        <v>-1.3</v>
      </c>
      <c r="G88" s="6">
        <v>0</v>
      </c>
      <c r="H88" s="4">
        <v>11.17</v>
      </c>
      <c r="I88" s="4">
        <v>12.7</v>
      </c>
      <c r="J88" s="1">
        <f t="shared" si="1"/>
        <v>40851.229803240742</v>
      </c>
    </row>
    <row r="89" spans="1:10" x14ac:dyDescent="0.25">
      <c r="A89" s="2">
        <v>40851</v>
      </c>
      <c r="B89" s="3">
        <v>0.25063657407407408</v>
      </c>
      <c r="C89" s="4">
        <v>1.84</v>
      </c>
      <c r="D89" s="4">
        <v>0.2</v>
      </c>
      <c r="E89" s="4">
        <v>8.08</v>
      </c>
      <c r="F89" s="4">
        <v>-1.2</v>
      </c>
      <c r="G89" s="6">
        <v>0</v>
      </c>
      <c r="H89" s="4">
        <v>11.2</v>
      </c>
      <c r="I89" s="4">
        <v>12.7</v>
      </c>
      <c r="J89" s="1">
        <f t="shared" si="1"/>
        <v>40851.250636574077</v>
      </c>
    </row>
    <row r="90" spans="1:10" x14ac:dyDescent="0.25">
      <c r="A90" s="2">
        <v>40851</v>
      </c>
      <c r="B90" s="3">
        <v>0.2714699074074074</v>
      </c>
      <c r="C90" s="4">
        <v>1.73</v>
      </c>
      <c r="D90" s="4">
        <v>0.19900000000000001</v>
      </c>
      <c r="E90" s="4">
        <v>8.08</v>
      </c>
      <c r="F90" s="4">
        <v>-1.3</v>
      </c>
      <c r="G90" s="6">
        <v>0</v>
      </c>
      <c r="H90" s="4">
        <v>11.24</v>
      </c>
      <c r="I90" s="4">
        <v>12.7</v>
      </c>
      <c r="J90" s="1">
        <f t="shared" si="1"/>
        <v>40851.271469907406</v>
      </c>
    </row>
    <row r="91" spans="1:10" x14ac:dyDescent="0.25">
      <c r="A91" s="2">
        <v>40851</v>
      </c>
      <c r="B91" s="3">
        <v>0.29230324074074071</v>
      </c>
      <c r="C91" s="4">
        <v>1.65</v>
      </c>
      <c r="D91" s="4">
        <v>0.19900000000000001</v>
      </c>
      <c r="E91" s="4">
        <v>8.08</v>
      </c>
      <c r="F91" s="4">
        <v>-1</v>
      </c>
      <c r="G91" s="6">
        <v>0</v>
      </c>
      <c r="H91" s="4">
        <v>11.27</v>
      </c>
      <c r="I91" s="4">
        <v>12.7</v>
      </c>
      <c r="J91" s="1">
        <f t="shared" si="1"/>
        <v>40851.292303240742</v>
      </c>
    </row>
    <row r="92" spans="1:10" x14ac:dyDescent="0.25">
      <c r="A92" s="2">
        <v>40851</v>
      </c>
      <c r="B92" s="3">
        <v>0.31313657407407408</v>
      </c>
      <c r="C92" s="4">
        <v>1.55</v>
      </c>
      <c r="D92" s="4">
        <v>0.19800000000000001</v>
      </c>
      <c r="E92" s="4">
        <v>8.08</v>
      </c>
      <c r="F92" s="4">
        <v>-1.1000000000000001</v>
      </c>
      <c r="G92" s="6">
        <v>0</v>
      </c>
      <c r="H92" s="4">
        <v>11.3</v>
      </c>
      <c r="I92" s="4">
        <v>12.7</v>
      </c>
      <c r="J92" s="1">
        <f t="shared" si="1"/>
        <v>40851.313136574077</v>
      </c>
    </row>
    <row r="93" spans="1:10" x14ac:dyDescent="0.25">
      <c r="A93" s="2">
        <v>40851</v>
      </c>
      <c r="B93" s="3">
        <v>0.3339699074074074</v>
      </c>
      <c r="C93" s="4">
        <v>1.5</v>
      </c>
      <c r="D93" s="4">
        <v>0.19800000000000001</v>
      </c>
      <c r="E93" s="4">
        <v>8.08</v>
      </c>
      <c r="F93" s="4">
        <v>-1.2</v>
      </c>
      <c r="G93" s="6">
        <v>0</v>
      </c>
      <c r="H93" s="4">
        <v>11.33</v>
      </c>
      <c r="I93" s="4">
        <v>12.7</v>
      </c>
      <c r="J93" s="1">
        <f t="shared" si="1"/>
        <v>40851.333969907406</v>
      </c>
    </row>
    <row r="94" spans="1:10" x14ac:dyDescent="0.25">
      <c r="A94" s="2">
        <v>40851</v>
      </c>
      <c r="B94" s="3">
        <v>0.35480324074074071</v>
      </c>
      <c r="C94" s="4">
        <v>1.46</v>
      </c>
      <c r="D94" s="4">
        <v>0.19800000000000001</v>
      </c>
      <c r="E94" s="4">
        <v>8.08</v>
      </c>
      <c r="F94" s="4">
        <v>-1.1000000000000001</v>
      </c>
      <c r="G94" s="6">
        <v>0</v>
      </c>
      <c r="H94" s="4">
        <v>11.37</v>
      </c>
      <c r="I94" s="4">
        <v>12.7</v>
      </c>
      <c r="J94" s="1">
        <f t="shared" si="1"/>
        <v>40851.354803240742</v>
      </c>
    </row>
    <row r="95" spans="1:10" x14ac:dyDescent="0.25">
      <c r="A95" s="2">
        <v>40851</v>
      </c>
      <c r="B95" s="3">
        <v>0.37563657407407408</v>
      </c>
      <c r="C95" s="4">
        <v>1.43</v>
      </c>
      <c r="D95" s="4">
        <v>0.19800000000000001</v>
      </c>
      <c r="E95" s="4">
        <v>8.1199999999999992</v>
      </c>
      <c r="F95" s="4">
        <v>-1.3</v>
      </c>
      <c r="G95" s="6">
        <v>0</v>
      </c>
      <c r="H95" s="4">
        <v>11.5</v>
      </c>
      <c r="I95" s="4">
        <v>12.7</v>
      </c>
      <c r="J95" s="1">
        <f t="shared" si="1"/>
        <v>40851.375636574077</v>
      </c>
    </row>
    <row r="96" spans="1:10" x14ac:dyDescent="0.25">
      <c r="A96" s="2">
        <v>40851</v>
      </c>
      <c r="B96" s="3">
        <v>0.3964699074074074</v>
      </c>
      <c r="C96" s="4">
        <v>1.43</v>
      </c>
      <c r="D96" s="4">
        <v>0.19700000000000001</v>
      </c>
      <c r="E96" s="4">
        <v>8.16</v>
      </c>
      <c r="F96" s="4">
        <v>-0.8</v>
      </c>
      <c r="G96" s="6">
        <v>0</v>
      </c>
      <c r="H96" s="4">
        <v>11.64</v>
      </c>
      <c r="I96" s="4">
        <v>12.7</v>
      </c>
      <c r="J96" s="1">
        <f t="shared" si="1"/>
        <v>40851.396469907406</v>
      </c>
    </row>
    <row r="97" spans="1:10" x14ac:dyDescent="0.25">
      <c r="A97" s="2">
        <v>40851</v>
      </c>
      <c r="B97" s="3">
        <v>0.41730324074074071</v>
      </c>
      <c r="C97" s="4">
        <v>1.49</v>
      </c>
      <c r="D97" s="4">
        <v>0.19700000000000001</v>
      </c>
      <c r="E97" s="4">
        <v>8.23</v>
      </c>
      <c r="F97" s="4">
        <v>-1.3</v>
      </c>
      <c r="G97" s="6">
        <v>0</v>
      </c>
      <c r="H97" s="4">
        <v>11.85</v>
      </c>
      <c r="I97" s="4">
        <v>12.7</v>
      </c>
      <c r="J97" s="1">
        <f t="shared" si="1"/>
        <v>40851.417303240742</v>
      </c>
    </row>
    <row r="98" spans="1:10" x14ac:dyDescent="0.25">
      <c r="A98" s="2">
        <v>40851</v>
      </c>
      <c r="B98" s="3">
        <v>0.43813657407407408</v>
      </c>
      <c r="C98" s="4">
        <v>1.64</v>
      </c>
      <c r="D98" s="4">
        <v>0.19700000000000001</v>
      </c>
      <c r="E98" s="4">
        <v>8.3000000000000007</v>
      </c>
      <c r="F98" s="4">
        <v>-1.3</v>
      </c>
      <c r="G98" s="6">
        <v>0</v>
      </c>
      <c r="H98" s="4">
        <v>11.98</v>
      </c>
      <c r="I98" s="4">
        <v>12.7</v>
      </c>
      <c r="J98" s="1">
        <f t="shared" si="1"/>
        <v>40851.438136574077</v>
      </c>
    </row>
    <row r="99" spans="1:10" x14ac:dyDescent="0.25">
      <c r="A99" s="2">
        <v>40851</v>
      </c>
      <c r="B99" s="3">
        <v>0.4589699074074074</v>
      </c>
      <c r="C99" s="4">
        <v>1.76</v>
      </c>
      <c r="D99" s="4">
        <v>0.19600000000000001</v>
      </c>
      <c r="E99" s="4">
        <v>8.33</v>
      </c>
      <c r="F99" s="4">
        <v>-1.3</v>
      </c>
      <c r="G99" s="6">
        <v>0</v>
      </c>
      <c r="H99" s="4">
        <v>11.99</v>
      </c>
      <c r="I99" s="4">
        <v>12.7</v>
      </c>
      <c r="J99" s="1">
        <f t="shared" si="1"/>
        <v>40851.458969907406</v>
      </c>
    </row>
    <row r="100" spans="1:10" x14ac:dyDescent="0.25">
      <c r="A100" s="2">
        <v>40851</v>
      </c>
      <c r="B100" s="3">
        <v>0.47980324074074071</v>
      </c>
      <c r="C100" s="4">
        <v>2.02</v>
      </c>
      <c r="D100" s="4">
        <v>0.19600000000000001</v>
      </c>
      <c r="E100" s="4">
        <v>8.3800000000000008</v>
      </c>
      <c r="F100" s="4">
        <v>-1.3</v>
      </c>
      <c r="G100" s="6">
        <v>0</v>
      </c>
      <c r="H100" s="4">
        <v>12.01</v>
      </c>
      <c r="I100" s="4">
        <v>12.7</v>
      </c>
      <c r="J100" s="1">
        <f t="shared" si="1"/>
        <v>40851.479803240742</v>
      </c>
    </row>
    <row r="101" spans="1:10" x14ac:dyDescent="0.25">
      <c r="A101" s="2">
        <v>40851</v>
      </c>
      <c r="B101" s="3">
        <v>0.50063657407407403</v>
      </c>
      <c r="C101" s="4">
        <v>2.2599999999999998</v>
      </c>
      <c r="D101" s="4">
        <v>0.19600000000000001</v>
      </c>
      <c r="E101" s="4">
        <v>8.42</v>
      </c>
      <c r="F101" s="4">
        <v>-1.3</v>
      </c>
      <c r="G101" s="6">
        <v>0</v>
      </c>
      <c r="H101" s="4">
        <v>11.97</v>
      </c>
      <c r="I101" s="4">
        <v>12.7</v>
      </c>
      <c r="J101" s="1">
        <f t="shared" si="1"/>
        <v>40851.500636574077</v>
      </c>
    </row>
    <row r="102" spans="1:10" x14ac:dyDescent="0.25">
      <c r="A102" s="2">
        <v>40851</v>
      </c>
      <c r="B102" s="3">
        <v>0.5214699074074074</v>
      </c>
      <c r="C102" s="4">
        <v>2.44</v>
      </c>
      <c r="D102" s="4">
        <v>0.19500000000000001</v>
      </c>
      <c r="E102" s="4">
        <v>8.44</v>
      </c>
      <c r="F102" s="4">
        <v>-1.3</v>
      </c>
      <c r="G102" s="6">
        <v>0</v>
      </c>
      <c r="H102" s="4">
        <v>11.91</v>
      </c>
      <c r="I102" s="4">
        <v>12.7</v>
      </c>
      <c r="J102" s="1">
        <f t="shared" si="1"/>
        <v>40851.521469907406</v>
      </c>
    </row>
    <row r="103" spans="1:10" x14ac:dyDescent="0.25">
      <c r="A103" s="2">
        <v>40851</v>
      </c>
      <c r="B103" s="3">
        <v>0.54230324074074077</v>
      </c>
      <c r="C103" s="4">
        <v>2.64</v>
      </c>
      <c r="D103" s="4">
        <v>0.19500000000000001</v>
      </c>
      <c r="E103" s="4">
        <v>8.4600000000000009</v>
      </c>
      <c r="F103" s="4">
        <v>-1.4</v>
      </c>
      <c r="G103" s="6">
        <v>0</v>
      </c>
      <c r="H103" s="4">
        <v>11.86</v>
      </c>
      <c r="I103" s="4">
        <v>12.7</v>
      </c>
      <c r="J103" s="1">
        <f t="shared" si="1"/>
        <v>40851.542303240742</v>
      </c>
    </row>
    <row r="104" spans="1:10" x14ac:dyDescent="0.25">
      <c r="A104" s="2">
        <v>40851</v>
      </c>
      <c r="B104" s="3">
        <v>0.56313657407407403</v>
      </c>
      <c r="C104" s="4">
        <v>2.89</v>
      </c>
      <c r="D104" s="4">
        <v>0.19500000000000001</v>
      </c>
      <c r="E104" s="4">
        <v>8.49</v>
      </c>
      <c r="F104" s="4">
        <v>-1.3</v>
      </c>
      <c r="G104" s="6">
        <v>0</v>
      </c>
      <c r="H104" s="4">
        <v>11.83</v>
      </c>
      <c r="I104" s="4">
        <v>12.7</v>
      </c>
      <c r="J104" s="1">
        <f t="shared" si="1"/>
        <v>40851.563136574077</v>
      </c>
    </row>
    <row r="105" spans="1:10" x14ac:dyDescent="0.25">
      <c r="A105" s="2">
        <v>40851</v>
      </c>
      <c r="B105" s="3">
        <v>0.58395833333333336</v>
      </c>
      <c r="C105" s="4">
        <v>3.11</v>
      </c>
      <c r="D105" s="4">
        <v>0.19500000000000001</v>
      </c>
      <c r="E105" s="4">
        <v>8.5</v>
      </c>
      <c r="F105" s="4">
        <v>-1.3</v>
      </c>
      <c r="G105" s="6">
        <v>0</v>
      </c>
      <c r="H105" s="4">
        <v>11.72</v>
      </c>
      <c r="I105" s="4">
        <v>12.7</v>
      </c>
      <c r="J105" s="1">
        <f t="shared" si="1"/>
        <v>40851.583958333336</v>
      </c>
    </row>
    <row r="106" spans="1:10" x14ac:dyDescent="0.25">
      <c r="A106" s="2">
        <v>40851</v>
      </c>
      <c r="B106" s="3">
        <v>0.60480324074074077</v>
      </c>
      <c r="C106" s="4">
        <v>3.39</v>
      </c>
      <c r="D106" s="4">
        <v>0.19500000000000001</v>
      </c>
      <c r="E106" s="4">
        <v>8.5</v>
      </c>
      <c r="F106" s="4">
        <v>-1.2</v>
      </c>
      <c r="G106" s="6">
        <v>0</v>
      </c>
      <c r="H106" s="4">
        <v>11.6</v>
      </c>
      <c r="I106" s="4">
        <v>12.7</v>
      </c>
      <c r="J106" s="1">
        <f t="shared" si="1"/>
        <v>40851.604803240742</v>
      </c>
    </row>
    <row r="107" spans="1:10" x14ac:dyDescent="0.25">
      <c r="A107" s="2">
        <v>40851</v>
      </c>
      <c r="B107" s="3">
        <v>0.62562499999999999</v>
      </c>
      <c r="C107" s="4">
        <v>3.62</v>
      </c>
      <c r="D107" s="4">
        <v>0.19500000000000001</v>
      </c>
      <c r="E107" s="4">
        <v>8.52</v>
      </c>
      <c r="F107" s="4">
        <v>-1.3</v>
      </c>
      <c r="G107" s="6">
        <v>0</v>
      </c>
      <c r="H107" s="4">
        <v>11.53</v>
      </c>
      <c r="I107" s="4">
        <v>12.7</v>
      </c>
      <c r="J107" s="1">
        <f t="shared" si="1"/>
        <v>40851.625625000001</v>
      </c>
    </row>
    <row r="108" spans="1:10" x14ac:dyDescent="0.25">
      <c r="A108" s="2">
        <v>40851</v>
      </c>
      <c r="B108" s="3">
        <v>0.6464699074074074</v>
      </c>
      <c r="C108" s="4">
        <v>3.84</v>
      </c>
      <c r="D108" s="4">
        <v>0.19500000000000001</v>
      </c>
      <c r="E108" s="4">
        <v>8.5299999999999994</v>
      </c>
      <c r="F108" s="4">
        <v>-1.3</v>
      </c>
      <c r="G108" s="6">
        <v>0</v>
      </c>
      <c r="H108" s="4">
        <v>11.48</v>
      </c>
      <c r="I108" s="4">
        <v>12.7</v>
      </c>
      <c r="J108" s="1">
        <f t="shared" si="1"/>
        <v>40851.646469907406</v>
      </c>
    </row>
    <row r="109" spans="1:10" x14ac:dyDescent="0.25">
      <c r="A109" s="2">
        <v>40851</v>
      </c>
      <c r="B109" s="3">
        <v>0.66729166666666673</v>
      </c>
      <c r="C109" s="4">
        <v>3.96</v>
      </c>
      <c r="D109" s="4">
        <v>0.19500000000000001</v>
      </c>
      <c r="E109" s="4">
        <v>8.5399999999999991</v>
      </c>
      <c r="F109" s="4">
        <v>-1.3</v>
      </c>
      <c r="G109" s="6">
        <v>0</v>
      </c>
      <c r="H109" s="4">
        <v>11.4</v>
      </c>
      <c r="I109" s="4">
        <v>12.7</v>
      </c>
      <c r="J109" s="1">
        <f t="shared" si="1"/>
        <v>40851.667291666665</v>
      </c>
    </row>
    <row r="110" spans="1:10" x14ac:dyDescent="0.25">
      <c r="A110" s="2">
        <v>40851</v>
      </c>
      <c r="B110" s="3">
        <v>0.68813657407407414</v>
      </c>
      <c r="C110" s="4">
        <v>4.0199999999999996</v>
      </c>
      <c r="D110" s="4">
        <v>0.19500000000000001</v>
      </c>
      <c r="E110" s="4">
        <v>8.52</v>
      </c>
      <c r="F110" s="4">
        <v>-1.3</v>
      </c>
      <c r="G110" s="6">
        <v>0</v>
      </c>
      <c r="H110" s="4">
        <v>11.26</v>
      </c>
      <c r="I110" s="4">
        <v>12.7</v>
      </c>
      <c r="J110" s="1">
        <f t="shared" si="1"/>
        <v>40851.688136574077</v>
      </c>
    </row>
    <row r="111" spans="1:10" x14ac:dyDescent="0.25">
      <c r="A111" s="2">
        <v>40851</v>
      </c>
      <c r="B111" s="3">
        <v>0.70895833333333336</v>
      </c>
      <c r="C111" s="4">
        <v>4.03</v>
      </c>
      <c r="D111" s="4">
        <v>0.19600000000000001</v>
      </c>
      <c r="E111" s="4">
        <v>8.48</v>
      </c>
      <c r="F111" s="4">
        <v>-1.3</v>
      </c>
      <c r="G111" s="6">
        <v>0</v>
      </c>
      <c r="H111" s="4">
        <v>11.13</v>
      </c>
      <c r="I111" s="4">
        <v>12.7</v>
      </c>
      <c r="J111" s="1">
        <f t="shared" si="1"/>
        <v>40851.708958333336</v>
      </c>
    </row>
    <row r="112" spans="1:10" x14ac:dyDescent="0.25">
      <c r="A112" s="2">
        <v>40851</v>
      </c>
      <c r="B112" s="3">
        <v>0.72979166666666673</v>
      </c>
      <c r="C112" s="4">
        <v>3.99</v>
      </c>
      <c r="D112" s="4">
        <v>0.19600000000000001</v>
      </c>
      <c r="E112" s="4">
        <v>8.4499999999999993</v>
      </c>
      <c r="F112" s="4">
        <v>-0.3</v>
      </c>
      <c r="G112" s="6">
        <v>0</v>
      </c>
      <c r="H112" s="4">
        <v>11.02</v>
      </c>
      <c r="I112" s="4">
        <v>12.7</v>
      </c>
      <c r="J112" s="1">
        <f t="shared" si="1"/>
        <v>40851.729791666665</v>
      </c>
    </row>
    <row r="113" spans="1:20" x14ac:dyDescent="0.25">
      <c r="A113" s="2">
        <v>40851</v>
      </c>
      <c r="B113" s="3">
        <v>0.75063657407407414</v>
      </c>
      <c r="C113" s="4">
        <v>3.91</v>
      </c>
      <c r="D113" s="4">
        <v>0.19700000000000001</v>
      </c>
      <c r="E113" s="4">
        <v>8.39</v>
      </c>
      <c r="F113" s="4">
        <v>-1.3</v>
      </c>
      <c r="G113" s="6">
        <v>0</v>
      </c>
      <c r="H113" s="4">
        <v>10.88</v>
      </c>
      <c r="I113" s="4">
        <v>12.7</v>
      </c>
      <c r="J113" s="1">
        <f t="shared" si="1"/>
        <v>40851.750636574077</v>
      </c>
    </row>
    <row r="114" spans="1:20" x14ac:dyDescent="0.25">
      <c r="A114" s="2">
        <v>40851</v>
      </c>
      <c r="B114" s="3">
        <v>0.77146990740740751</v>
      </c>
      <c r="C114" s="4">
        <v>3.82</v>
      </c>
      <c r="D114" s="4">
        <v>0.19700000000000001</v>
      </c>
      <c r="E114" s="4">
        <v>8.32</v>
      </c>
      <c r="F114" s="4">
        <v>-1.3</v>
      </c>
      <c r="G114" s="6">
        <v>0</v>
      </c>
      <c r="H114" s="4">
        <v>10.75</v>
      </c>
      <c r="I114" s="4">
        <v>12.7</v>
      </c>
      <c r="J114" s="1">
        <f t="shared" si="1"/>
        <v>40851.771469907406</v>
      </c>
    </row>
    <row r="115" spans="1:20" x14ac:dyDescent="0.25">
      <c r="A115" s="2">
        <v>40851</v>
      </c>
      <c r="B115" s="3">
        <v>0.79230324074074077</v>
      </c>
      <c r="C115" s="4">
        <v>3.75</v>
      </c>
      <c r="D115" s="4">
        <v>0.19700000000000001</v>
      </c>
      <c r="E115" s="4">
        <v>8.25</v>
      </c>
      <c r="F115" s="4">
        <v>-1.3</v>
      </c>
      <c r="G115" s="6">
        <v>0</v>
      </c>
      <c r="H115" s="4">
        <v>10.68</v>
      </c>
      <c r="I115" s="4">
        <v>12.7</v>
      </c>
      <c r="J115" s="1">
        <f t="shared" si="1"/>
        <v>40851.792303240742</v>
      </c>
    </row>
    <row r="116" spans="1:20" x14ac:dyDescent="0.25">
      <c r="A116" s="2">
        <v>40851</v>
      </c>
      <c r="B116" s="3">
        <v>0.81313657407407414</v>
      </c>
      <c r="C116" s="4">
        <v>3.7</v>
      </c>
      <c r="D116" s="4">
        <v>0.19800000000000001</v>
      </c>
      <c r="E116" s="4">
        <v>8.2100000000000009</v>
      </c>
      <c r="F116" s="4">
        <v>-1.3</v>
      </c>
      <c r="G116" s="6">
        <v>0</v>
      </c>
      <c r="H116" s="4">
        <v>10.66</v>
      </c>
      <c r="I116" s="4">
        <v>12.7</v>
      </c>
      <c r="J116" s="1">
        <f t="shared" si="1"/>
        <v>40851.813136574077</v>
      </c>
    </row>
    <row r="117" spans="1:20" x14ac:dyDescent="0.25">
      <c r="A117" s="2">
        <v>40851</v>
      </c>
      <c r="B117" s="3">
        <v>0.83395833333333336</v>
      </c>
      <c r="C117" s="4">
        <v>3.65</v>
      </c>
      <c r="D117" s="4">
        <v>0.19800000000000001</v>
      </c>
      <c r="E117" s="4">
        <v>8.17</v>
      </c>
      <c r="F117" s="4">
        <v>-1.3</v>
      </c>
      <c r="G117" s="6">
        <v>0</v>
      </c>
      <c r="H117" s="4">
        <v>10.66</v>
      </c>
      <c r="I117" s="4">
        <v>12.6</v>
      </c>
      <c r="J117" s="1">
        <f t="shared" si="1"/>
        <v>40851.833958333336</v>
      </c>
    </row>
    <row r="118" spans="1:20" x14ac:dyDescent="0.25">
      <c r="A118" s="2">
        <v>40851</v>
      </c>
      <c r="B118" s="3">
        <v>0.85479166666666673</v>
      </c>
      <c r="C118" s="4">
        <v>3.6</v>
      </c>
      <c r="D118" s="4">
        <v>0.19800000000000001</v>
      </c>
      <c r="E118" s="4">
        <v>8.15</v>
      </c>
      <c r="F118" s="4">
        <v>-1.3</v>
      </c>
      <c r="G118" s="6">
        <v>0</v>
      </c>
      <c r="H118" s="4">
        <v>10.68</v>
      </c>
      <c r="I118" s="4">
        <v>12.7</v>
      </c>
      <c r="J118" s="1">
        <f t="shared" si="1"/>
        <v>40851.854791666665</v>
      </c>
    </row>
    <row r="119" spans="1:20" x14ac:dyDescent="0.25">
      <c r="A119" s="2">
        <v>40851</v>
      </c>
      <c r="B119" s="3">
        <v>0.87563657407407414</v>
      </c>
      <c r="C119" s="4">
        <v>3.55</v>
      </c>
      <c r="D119" s="4">
        <v>0.19800000000000001</v>
      </c>
      <c r="E119" s="4">
        <v>8.1300000000000008</v>
      </c>
      <c r="F119" s="4">
        <v>-1.4</v>
      </c>
      <c r="G119" s="6">
        <v>0</v>
      </c>
      <c r="H119" s="4">
        <v>10.69</v>
      </c>
      <c r="I119" s="4">
        <v>12.7</v>
      </c>
      <c r="J119" s="1">
        <f t="shared" si="1"/>
        <v>40851.875636574077</v>
      </c>
    </row>
    <row r="120" spans="1:20" x14ac:dyDescent="0.25">
      <c r="A120" s="2">
        <v>40851</v>
      </c>
      <c r="B120" s="3">
        <v>0.89646990740740751</v>
      </c>
      <c r="C120" s="4">
        <v>3.5</v>
      </c>
      <c r="D120" s="4">
        <v>0.19900000000000001</v>
      </c>
      <c r="E120" s="4">
        <v>8.1199999999999992</v>
      </c>
      <c r="F120" s="4">
        <v>-1.3</v>
      </c>
      <c r="G120" s="6">
        <v>0</v>
      </c>
      <c r="H120" s="4">
        <v>10.7</v>
      </c>
      <c r="I120" s="4">
        <v>12.7</v>
      </c>
      <c r="J120" s="1">
        <f t="shared" si="1"/>
        <v>40851.896469907406</v>
      </c>
    </row>
    <row r="121" spans="1:20" x14ac:dyDescent="0.25">
      <c r="A121" s="2">
        <v>40851</v>
      </c>
      <c r="B121" s="3">
        <v>0.91730324074074077</v>
      </c>
      <c r="C121" s="4">
        <v>3.47</v>
      </c>
      <c r="D121" s="4">
        <v>0.19900000000000001</v>
      </c>
      <c r="E121" s="4">
        <v>8.11</v>
      </c>
      <c r="F121" s="4">
        <v>-1.3</v>
      </c>
      <c r="G121" s="6">
        <v>0</v>
      </c>
      <c r="H121" s="4">
        <v>10.71</v>
      </c>
      <c r="I121" s="4">
        <v>12.7</v>
      </c>
      <c r="J121" s="1">
        <f t="shared" si="1"/>
        <v>40851.917303240742</v>
      </c>
    </row>
    <row r="122" spans="1:20" x14ac:dyDescent="0.25">
      <c r="A122" s="2">
        <v>40851</v>
      </c>
      <c r="B122" s="3">
        <v>0.93812499999999999</v>
      </c>
      <c r="C122" s="4">
        <v>3.44</v>
      </c>
      <c r="D122" s="4">
        <v>0.19900000000000001</v>
      </c>
      <c r="E122" s="4">
        <v>8.1</v>
      </c>
      <c r="F122" s="4">
        <v>-1.3</v>
      </c>
      <c r="G122" s="6">
        <v>0</v>
      </c>
      <c r="H122" s="4">
        <v>10.72</v>
      </c>
      <c r="I122" s="4">
        <v>12.7</v>
      </c>
      <c r="J122" s="1">
        <f t="shared" si="1"/>
        <v>40851.938125000001</v>
      </c>
    </row>
    <row r="123" spans="1:20" x14ac:dyDescent="0.25">
      <c r="A123" s="2">
        <v>40851</v>
      </c>
      <c r="B123" s="3">
        <v>0.95896990740740751</v>
      </c>
      <c r="C123" s="4">
        <v>3.41</v>
      </c>
      <c r="D123" s="4">
        <v>0.19900000000000001</v>
      </c>
      <c r="E123" s="4">
        <v>8.1</v>
      </c>
      <c r="F123" s="4">
        <v>-1.3</v>
      </c>
      <c r="G123" s="6">
        <v>0</v>
      </c>
      <c r="H123" s="4">
        <v>10.73</v>
      </c>
      <c r="I123" s="4">
        <v>12.7</v>
      </c>
      <c r="J123" s="1">
        <f t="shared" si="1"/>
        <v>40851.958969907406</v>
      </c>
    </row>
    <row r="124" spans="1:20" x14ac:dyDescent="0.25">
      <c r="A124" s="2">
        <v>40851</v>
      </c>
      <c r="B124" s="3">
        <v>0.97980324074074077</v>
      </c>
      <c r="C124" s="4">
        <v>3.36</v>
      </c>
      <c r="D124" s="4">
        <v>0.19900000000000001</v>
      </c>
      <c r="E124" s="4">
        <v>8.1</v>
      </c>
      <c r="F124" s="4">
        <v>-1.3</v>
      </c>
      <c r="G124" s="6">
        <v>0</v>
      </c>
      <c r="H124" s="4">
        <v>10.74</v>
      </c>
      <c r="I124" s="4">
        <v>12.7</v>
      </c>
      <c r="J124" s="1">
        <f t="shared" si="1"/>
        <v>40851.979803240742</v>
      </c>
      <c r="Q124">
        <f>AVERAGE(C77:C124)</f>
        <v>2.8097916666666669</v>
      </c>
      <c r="R124">
        <f>MAX(C77:C124)</f>
        <v>4.03</v>
      </c>
      <c r="S124">
        <f>AVERAGE(G77:G124)</f>
        <v>6.2499999999999995E-3</v>
      </c>
      <c r="T124">
        <f>MAX(G77:G124)</f>
        <v>0.3</v>
      </c>
    </row>
    <row r="125" spans="1:20" x14ac:dyDescent="0.25">
      <c r="A125" s="2">
        <v>40852</v>
      </c>
      <c r="B125" s="3">
        <v>6.3657407407407402E-4</v>
      </c>
      <c r="C125" s="4">
        <v>3.29</v>
      </c>
      <c r="D125" s="4">
        <v>0.19900000000000001</v>
      </c>
      <c r="E125" s="4">
        <v>8.09</v>
      </c>
      <c r="F125" s="4">
        <v>-1.3</v>
      </c>
      <c r="G125" s="6">
        <v>0</v>
      </c>
      <c r="H125" s="4">
        <v>10.76</v>
      </c>
      <c r="I125" s="4">
        <v>12.7</v>
      </c>
      <c r="J125" s="1">
        <f t="shared" si="1"/>
        <v>40852.000636574077</v>
      </c>
    </row>
    <row r="126" spans="1:20" x14ac:dyDescent="0.25">
      <c r="A126" s="2">
        <v>40852</v>
      </c>
      <c r="B126" s="3">
        <v>2.146990740740741E-2</v>
      </c>
      <c r="C126" s="4">
        <v>3.23</v>
      </c>
      <c r="D126" s="4">
        <v>0.19900000000000001</v>
      </c>
      <c r="E126" s="4">
        <v>8.09</v>
      </c>
      <c r="F126" s="4">
        <v>-1.3</v>
      </c>
      <c r="G126" s="6">
        <v>0</v>
      </c>
      <c r="H126" s="4">
        <v>10.78</v>
      </c>
      <c r="I126" s="4">
        <v>12.7</v>
      </c>
      <c r="J126" s="1">
        <f t="shared" si="1"/>
        <v>40852.021469907406</v>
      </c>
    </row>
    <row r="127" spans="1:20" x14ac:dyDescent="0.25">
      <c r="A127" s="2">
        <v>40852</v>
      </c>
      <c r="B127" s="3">
        <v>4.2303240740740738E-2</v>
      </c>
      <c r="C127" s="4">
        <v>3.19</v>
      </c>
      <c r="D127" s="4">
        <v>0.19900000000000001</v>
      </c>
      <c r="E127" s="4">
        <v>8.09</v>
      </c>
      <c r="F127" s="4">
        <v>-1.3</v>
      </c>
      <c r="G127" s="6">
        <v>0</v>
      </c>
      <c r="H127" s="4">
        <v>10.79</v>
      </c>
      <c r="I127" s="4">
        <v>12.7</v>
      </c>
      <c r="J127" s="1">
        <f t="shared" si="1"/>
        <v>40852.042303240742</v>
      </c>
    </row>
    <row r="128" spans="1:20" x14ac:dyDescent="0.25">
      <c r="A128" s="2">
        <v>40852</v>
      </c>
      <c r="B128" s="3">
        <v>6.3136574074074081E-2</v>
      </c>
      <c r="C128" s="4">
        <v>3.16</v>
      </c>
      <c r="D128" s="4">
        <v>0.19800000000000001</v>
      </c>
      <c r="E128" s="4">
        <v>8.09</v>
      </c>
      <c r="F128" s="4">
        <v>-1.3</v>
      </c>
      <c r="G128" s="6">
        <v>0</v>
      </c>
      <c r="H128" s="4">
        <v>10.8</v>
      </c>
      <c r="I128" s="4">
        <v>12.7</v>
      </c>
      <c r="J128" s="1">
        <f t="shared" si="1"/>
        <v>40852.063136574077</v>
      </c>
    </row>
    <row r="129" spans="1:10" x14ac:dyDescent="0.25">
      <c r="A129" s="2">
        <v>40852</v>
      </c>
      <c r="B129" s="3">
        <v>8.396990740740741E-2</v>
      </c>
      <c r="C129" s="4">
        <v>3.12</v>
      </c>
      <c r="D129" s="4">
        <v>0.19800000000000001</v>
      </c>
      <c r="E129" s="4">
        <v>8.09</v>
      </c>
      <c r="F129" s="4">
        <v>-1.3</v>
      </c>
      <c r="G129" s="6">
        <v>0</v>
      </c>
      <c r="H129" s="4">
        <v>10.81</v>
      </c>
      <c r="I129" s="4">
        <v>12.6</v>
      </c>
      <c r="J129" s="1">
        <f t="shared" si="1"/>
        <v>40852.083969907406</v>
      </c>
    </row>
    <row r="130" spans="1:10" x14ac:dyDescent="0.25">
      <c r="A130" s="2">
        <v>40852</v>
      </c>
      <c r="B130" s="3">
        <v>0.10480324074074075</v>
      </c>
      <c r="C130" s="4">
        <v>3.05</v>
      </c>
      <c r="D130" s="4">
        <v>0.19800000000000001</v>
      </c>
      <c r="E130" s="4">
        <v>8.09</v>
      </c>
      <c r="F130" s="4">
        <v>-1.3</v>
      </c>
      <c r="G130" s="6">
        <v>0</v>
      </c>
      <c r="H130" s="4">
        <v>10.83</v>
      </c>
      <c r="I130" s="4">
        <v>12.7</v>
      </c>
      <c r="J130" s="1">
        <f t="shared" si="1"/>
        <v>40852.104803240742</v>
      </c>
    </row>
    <row r="131" spans="1:10" x14ac:dyDescent="0.25">
      <c r="A131" s="2">
        <v>40852</v>
      </c>
      <c r="B131" s="3">
        <v>0.12563657407407408</v>
      </c>
      <c r="C131" s="4">
        <v>2.96</v>
      </c>
      <c r="D131" s="4">
        <v>0.19800000000000001</v>
      </c>
      <c r="E131" s="4">
        <v>8.09</v>
      </c>
      <c r="F131" s="4">
        <v>-1.3</v>
      </c>
      <c r="G131" s="6">
        <v>0</v>
      </c>
      <c r="H131" s="4">
        <v>10.85</v>
      </c>
      <c r="I131" s="4">
        <v>12.7</v>
      </c>
      <c r="J131" s="1">
        <f t="shared" si="1"/>
        <v>40852.125636574077</v>
      </c>
    </row>
    <row r="132" spans="1:10" x14ac:dyDescent="0.25">
      <c r="A132" s="2">
        <v>40852</v>
      </c>
      <c r="B132" s="3">
        <v>0.14646990740740742</v>
      </c>
      <c r="C132" s="4">
        <v>2.84</v>
      </c>
      <c r="D132" s="4">
        <v>0.19800000000000001</v>
      </c>
      <c r="E132" s="4">
        <v>8.09</v>
      </c>
      <c r="F132" s="4">
        <v>-1.3</v>
      </c>
      <c r="G132" s="6">
        <v>0</v>
      </c>
      <c r="H132" s="4">
        <v>10.88</v>
      </c>
      <c r="I132" s="4">
        <v>12.6</v>
      </c>
      <c r="J132" s="1">
        <f t="shared" si="1"/>
        <v>40852.146469907406</v>
      </c>
    </row>
    <row r="133" spans="1:10" x14ac:dyDescent="0.25">
      <c r="A133" s="2">
        <v>40852</v>
      </c>
      <c r="B133" s="3">
        <v>0.16730324074074074</v>
      </c>
      <c r="C133" s="4">
        <v>2.71</v>
      </c>
      <c r="D133" s="4">
        <v>0.19800000000000001</v>
      </c>
      <c r="E133" s="4">
        <v>8.09</v>
      </c>
      <c r="F133" s="4">
        <v>-1.3</v>
      </c>
      <c r="G133" s="6">
        <v>0</v>
      </c>
      <c r="H133" s="4">
        <v>10.92</v>
      </c>
      <c r="I133" s="4">
        <v>12.6</v>
      </c>
      <c r="J133" s="1">
        <f t="shared" si="1"/>
        <v>40852.167303240742</v>
      </c>
    </row>
    <row r="134" spans="1:10" x14ac:dyDescent="0.25">
      <c r="A134" s="2">
        <v>40852</v>
      </c>
      <c r="B134" s="3">
        <v>0.18813657407407405</v>
      </c>
      <c r="C134" s="4">
        <v>2.67</v>
      </c>
      <c r="D134" s="4">
        <v>0.19800000000000001</v>
      </c>
      <c r="E134" s="4">
        <v>8.08</v>
      </c>
      <c r="F134" s="4">
        <v>-1.3</v>
      </c>
      <c r="G134" s="6">
        <v>0</v>
      </c>
      <c r="H134" s="4">
        <v>10.94</v>
      </c>
      <c r="I134" s="4">
        <v>12.6</v>
      </c>
      <c r="J134" s="1">
        <f t="shared" si="1"/>
        <v>40852.188136574077</v>
      </c>
    </row>
    <row r="135" spans="1:10" x14ac:dyDescent="0.25">
      <c r="A135" s="2">
        <v>40852</v>
      </c>
      <c r="B135" s="3">
        <v>0.2089699074074074</v>
      </c>
      <c r="C135" s="4">
        <v>2.64</v>
      </c>
      <c r="D135" s="4">
        <v>0.19800000000000001</v>
      </c>
      <c r="E135" s="4">
        <v>8.08</v>
      </c>
      <c r="F135" s="4">
        <v>-1.3</v>
      </c>
      <c r="G135" s="6">
        <v>0</v>
      </c>
      <c r="H135" s="4">
        <v>10.96</v>
      </c>
      <c r="I135" s="4">
        <v>12.6</v>
      </c>
      <c r="J135" s="1">
        <f t="shared" ref="J135:J198" si="2">A135+B135</f>
        <v>40852.208969907406</v>
      </c>
    </row>
    <row r="136" spans="1:10" x14ac:dyDescent="0.25">
      <c r="A136" s="2">
        <v>40852</v>
      </c>
      <c r="B136" s="3">
        <v>0.22980324074074074</v>
      </c>
      <c r="C136" s="4">
        <v>2.59</v>
      </c>
      <c r="D136" s="4">
        <v>0.19800000000000001</v>
      </c>
      <c r="E136" s="4">
        <v>8.08</v>
      </c>
      <c r="F136" s="4">
        <v>-1.3</v>
      </c>
      <c r="G136" s="6">
        <v>0</v>
      </c>
      <c r="H136" s="4">
        <v>10.98</v>
      </c>
      <c r="I136" s="4">
        <v>12.6</v>
      </c>
      <c r="J136" s="1">
        <f t="shared" si="2"/>
        <v>40852.229803240742</v>
      </c>
    </row>
    <row r="137" spans="1:10" x14ac:dyDescent="0.25">
      <c r="A137" s="2">
        <v>40852</v>
      </c>
      <c r="B137" s="3">
        <v>0.25063657407407408</v>
      </c>
      <c r="C137" s="4">
        <v>2.5299999999999998</v>
      </c>
      <c r="D137" s="4">
        <v>0.19800000000000001</v>
      </c>
      <c r="E137" s="4">
        <v>8.08</v>
      </c>
      <c r="F137" s="4">
        <v>-0.8</v>
      </c>
      <c r="G137" s="6">
        <v>0</v>
      </c>
      <c r="H137" s="4">
        <v>11</v>
      </c>
      <c r="I137" s="4">
        <v>12.7</v>
      </c>
      <c r="J137" s="1">
        <f t="shared" si="2"/>
        <v>40852.250636574077</v>
      </c>
    </row>
    <row r="138" spans="1:10" x14ac:dyDescent="0.25">
      <c r="A138" s="2">
        <v>40852</v>
      </c>
      <c r="B138" s="3">
        <v>0.2714699074074074</v>
      </c>
      <c r="C138" s="4">
        <v>2.46</v>
      </c>
      <c r="D138" s="4">
        <v>0.19800000000000001</v>
      </c>
      <c r="E138" s="4">
        <v>8.08</v>
      </c>
      <c r="F138" s="4">
        <v>-1.3</v>
      </c>
      <c r="G138" s="6">
        <v>0</v>
      </c>
      <c r="H138" s="4">
        <v>11.02</v>
      </c>
      <c r="I138" s="4">
        <v>12.6</v>
      </c>
      <c r="J138" s="1">
        <f t="shared" si="2"/>
        <v>40852.271469907406</v>
      </c>
    </row>
    <row r="139" spans="1:10" x14ac:dyDescent="0.25">
      <c r="A139" s="2">
        <v>40852</v>
      </c>
      <c r="B139" s="3">
        <v>0.29230324074074071</v>
      </c>
      <c r="C139" s="4">
        <v>2.37</v>
      </c>
      <c r="D139" s="4">
        <v>0.19800000000000001</v>
      </c>
      <c r="E139" s="4">
        <v>8.08</v>
      </c>
      <c r="F139" s="4">
        <v>-1.3</v>
      </c>
      <c r="G139" s="6">
        <v>0</v>
      </c>
      <c r="H139" s="4">
        <v>11.06</v>
      </c>
      <c r="I139" s="4">
        <v>12.6</v>
      </c>
      <c r="J139" s="1">
        <f t="shared" si="2"/>
        <v>40852.292303240742</v>
      </c>
    </row>
    <row r="140" spans="1:10" x14ac:dyDescent="0.25">
      <c r="A140" s="2">
        <v>40852</v>
      </c>
      <c r="B140" s="3">
        <v>0.31313657407407408</v>
      </c>
      <c r="C140" s="4">
        <v>2.27</v>
      </c>
      <c r="D140" s="4">
        <v>0.19800000000000001</v>
      </c>
      <c r="E140" s="4">
        <v>8.08</v>
      </c>
      <c r="F140" s="4">
        <v>-1.3</v>
      </c>
      <c r="G140" s="6">
        <v>0</v>
      </c>
      <c r="H140" s="4">
        <v>11.08</v>
      </c>
      <c r="I140" s="4">
        <v>12.7</v>
      </c>
      <c r="J140" s="1">
        <f t="shared" si="2"/>
        <v>40852.313136574077</v>
      </c>
    </row>
    <row r="141" spans="1:10" x14ac:dyDescent="0.25">
      <c r="A141" s="2">
        <v>40852</v>
      </c>
      <c r="B141" s="3">
        <v>0.3339699074074074</v>
      </c>
      <c r="C141" s="4">
        <v>2.19</v>
      </c>
      <c r="D141" s="4">
        <v>0.19800000000000001</v>
      </c>
      <c r="E141" s="4">
        <v>8.08</v>
      </c>
      <c r="F141" s="4">
        <v>-1.3</v>
      </c>
      <c r="G141" s="6">
        <v>0</v>
      </c>
      <c r="H141" s="4">
        <v>11.11</v>
      </c>
      <c r="I141" s="4">
        <v>12.6</v>
      </c>
      <c r="J141" s="1">
        <f t="shared" si="2"/>
        <v>40852.333969907406</v>
      </c>
    </row>
    <row r="142" spans="1:10" x14ac:dyDescent="0.25">
      <c r="A142" s="2">
        <v>40852</v>
      </c>
      <c r="B142" s="3">
        <v>0.35480324074074071</v>
      </c>
      <c r="C142" s="4">
        <v>2.0699999999999998</v>
      </c>
      <c r="D142" s="4">
        <v>0.19800000000000001</v>
      </c>
      <c r="E142" s="4">
        <v>8.08</v>
      </c>
      <c r="F142" s="4">
        <v>-1.3</v>
      </c>
      <c r="G142" s="6">
        <v>0</v>
      </c>
      <c r="H142" s="4">
        <v>11.18</v>
      </c>
      <c r="I142" s="4">
        <v>12.7</v>
      </c>
      <c r="J142" s="1">
        <f t="shared" si="2"/>
        <v>40852.354803240742</v>
      </c>
    </row>
    <row r="143" spans="1:10" x14ac:dyDescent="0.25">
      <c r="A143" s="2">
        <v>40852</v>
      </c>
      <c r="B143" s="3">
        <v>0.37563657407407408</v>
      </c>
      <c r="C143" s="4">
        <v>1.96</v>
      </c>
      <c r="D143" s="4">
        <v>0.19800000000000001</v>
      </c>
      <c r="E143" s="4">
        <v>8.1199999999999992</v>
      </c>
      <c r="F143" s="4">
        <v>-0.5</v>
      </c>
      <c r="G143" s="6">
        <v>0</v>
      </c>
      <c r="H143" s="4">
        <v>11.34</v>
      </c>
      <c r="I143" s="4">
        <v>12.5</v>
      </c>
      <c r="J143" s="1">
        <f t="shared" si="2"/>
        <v>40852.375636574077</v>
      </c>
    </row>
    <row r="144" spans="1:10" x14ac:dyDescent="0.25">
      <c r="A144" s="2">
        <v>40852</v>
      </c>
      <c r="B144" s="3">
        <v>0.39648148148148149</v>
      </c>
      <c r="C144" s="4">
        <v>1.9</v>
      </c>
      <c r="D144" s="4">
        <v>0.19800000000000001</v>
      </c>
      <c r="E144" s="4">
        <v>8.19</v>
      </c>
      <c r="F144" s="4">
        <v>-1.2</v>
      </c>
      <c r="G144" s="6">
        <v>0</v>
      </c>
      <c r="H144" s="4">
        <v>11.58</v>
      </c>
      <c r="I144" s="4">
        <v>12.6</v>
      </c>
      <c r="J144" s="1">
        <f t="shared" si="2"/>
        <v>40852.396481481483</v>
      </c>
    </row>
    <row r="145" spans="1:10" x14ac:dyDescent="0.25">
      <c r="A145" s="2">
        <v>40852</v>
      </c>
      <c r="B145" s="3">
        <v>0.41730324074074071</v>
      </c>
      <c r="C145" s="4">
        <v>1.89</v>
      </c>
      <c r="D145" s="4">
        <v>0.19700000000000001</v>
      </c>
      <c r="E145" s="4">
        <v>8.25</v>
      </c>
      <c r="F145" s="4">
        <v>-1.2</v>
      </c>
      <c r="G145" s="6">
        <v>0</v>
      </c>
      <c r="H145" s="4">
        <v>11.76</v>
      </c>
      <c r="I145" s="4">
        <v>12.5</v>
      </c>
      <c r="J145" s="1">
        <f t="shared" si="2"/>
        <v>40852.417303240742</v>
      </c>
    </row>
    <row r="146" spans="1:10" x14ac:dyDescent="0.25">
      <c r="A146" s="2">
        <v>40852</v>
      </c>
      <c r="B146" s="3">
        <v>0.43812499999999999</v>
      </c>
      <c r="C146" s="4">
        <v>1.89</v>
      </c>
      <c r="D146" s="4">
        <v>0.19700000000000001</v>
      </c>
      <c r="E146" s="4">
        <v>8.3000000000000007</v>
      </c>
      <c r="F146" s="4">
        <v>-1.3</v>
      </c>
      <c r="G146" s="6">
        <v>0</v>
      </c>
      <c r="H146" s="4">
        <v>11.87</v>
      </c>
      <c r="I146" s="4">
        <v>12.6</v>
      </c>
      <c r="J146" s="1">
        <f t="shared" si="2"/>
        <v>40852.438125000001</v>
      </c>
    </row>
    <row r="147" spans="1:10" x14ac:dyDescent="0.25">
      <c r="A147" s="2">
        <v>40852</v>
      </c>
      <c r="B147" s="3">
        <v>0.4589699074074074</v>
      </c>
      <c r="C147" s="4">
        <v>1.95</v>
      </c>
      <c r="D147" s="4">
        <v>0.19700000000000001</v>
      </c>
      <c r="E147" s="4">
        <v>8.34</v>
      </c>
      <c r="F147" s="4">
        <v>-1.3</v>
      </c>
      <c r="G147" s="6">
        <v>0</v>
      </c>
      <c r="H147" s="4">
        <v>11.92</v>
      </c>
      <c r="I147" s="4">
        <v>12.6</v>
      </c>
      <c r="J147" s="1">
        <f t="shared" si="2"/>
        <v>40852.458969907406</v>
      </c>
    </row>
    <row r="148" spans="1:10" x14ac:dyDescent="0.25">
      <c r="A148" s="2">
        <v>40852</v>
      </c>
      <c r="B148" s="3">
        <v>0.47980324074074071</v>
      </c>
      <c r="C148" s="4">
        <v>2.11</v>
      </c>
      <c r="D148" s="4">
        <v>0.19700000000000001</v>
      </c>
      <c r="E148" s="4">
        <v>8.3699999999999992</v>
      </c>
      <c r="F148" s="4">
        <v>-1.3</v>
      </c>
      <c r="G148" s="6">
        <v>0</v>
      </c>
      <c r="H148" s="4">
        <v>11.96</v>
      </c>
      <c r="I148" s="4">
        <v>12.6</v>
      </c>
      <c r="J148" s="1">
        <f t="shared" si="2"/>
        <v>40852.479803240742</v>
      </c>
    </row>
    <row r="149" spans="1:10" x14ac:dyDescent="0.25">
      <c r="A149" s="2">
        <v>40852</v>
      </c>
      <c r="B149" s="3">
        <v>0.50063657407407403</v>
      </c>
      <c r="C149" s="4">
        <v>2.38</v>
      </c>
      <c r="D149" s="4">
        <v>0.19600000000000001</v>
      </c>
      <c r="E149" s="4">
        <v>8.41</v>
      </c>
      <c r="F149" s="4">
        <v>-1.3</v>
      </c>
      <c r="G149" s="6">
        <v>0</v>
      </c>
      <c r="H149" s="4">
        <v>11.95</v>
      </c>
      <c r="I149" s="4">
        <v>12.6</v>
      </c>
      <c r="J149" s="1">
        <f t="shared" si="2"/>
        <v>40852.500636574077</v>
      </c>
    </row>
    <row r="150" spans="1:10" x14ac:dyDescent="0.25">
      <c r="A150" s="2">
        <v>40852</v>
      </c>
      <c r="B150" s="3">
        <v>0.5214699074074074</v>
      </c>
      <c r="C150" s="4">
        <v>2.72</v>
      </c>
      <c r="D150" s="4">
        <v>0.19600000000000001</v>
      </c>
      <c r="E150" s="4">
        <v>8.44</v>
      </c>
      <c r="F150" s="4">
        <v>-1.3</v>
      </c>
      <c r="G150" s="6">
        <v>0</v>
      </c>
      <c r="H150" s="4">
        <v>11.89</v>
      </c>
      <c r="I150" s="4">
        <v>12.6</v>
      </c>
      <c r="J150" s="1">
        <f t="shared" si="2"/>
        <v>40852.521469907406</v>
      </c>
    </row>
    <row r="151" spans="1:10" x14ac:dyDescent="0.25">
      <c r="A151" s="2">
        <v>40852</v>
      </c>
      <c r="B151" s="3">
        <v>0.54230324074074077</v>
      </c>
      <c r="C151" s="4">
        <v>3.18</v>
      </c>
      <c r="D151" s="4">
        <v>0.19600000000000001</v>
      </c>
      <c r="E151" s="4">
        <v>8.48</v>
      </c>
      <c r="F151" s="4">
        <v>-1.3</v>
      </c>
      <c r="G151" s="6">
        <v>0</v>
      </c>
      <c r="H151" s="4">
        <v>11.84</v>
      </c>
      <c r="I151" s="4">
        <v>12.5</v>
      </c>
      <c r="J151" s="1">
        <f t="shared" si="2"/>
        <v>40852.542303240742</v>
      </c>
    </row>
    <row r="152" spans="1:10" x14ac:dyDescent="0.25">
      <c r="A152" s="2">
        <v>40852</v>
      </c>
      <c r="B152" s="3">
        <v>0.56313657407407403</v>
      </c>
      <c r="C152" s="4">
        <v>3.62</v>
      </c>
      <c r="D152" s="4">
        <v>0.19600000000000001</v>
      </c>
      <c r="E152" s="4">
        <v>8.5</v>
      </c>
      <c r="F152" s="4">
        <v>-1.3</v>
      </c>
      <c r="G152" s="6">
        <v>0</v>
      </c>
      <c r="H152" s="4">
        <v>11.69</v>
      </c>
      <c r="I152" s="4">
        <v>12.6</v>
      </c>
      <c r="J152" s="1">
        <f t="shared" si="2"/>
        <v>40852.563136574077</v>
      </c>
    </row>
    <row r="153" spans="1:10" x14ac:dyDescent="0.25">
      <c r="A153" s="2">
        <v>40852</v>
      </c>
      <c r="B153" s="3">
        <v>0.5839699074074074</v>
      </c>
      <c r="C153" s="4">
        <v>3.89</v>
      </c>
      <c r="D153" s="4">
        <v>0.19500000000000001</v>
      </c>
      <c r="E153" s="4">
        <v>8.51</v>
      </c>
      <c r="F153" s="4">
        <v>-1.4</v>
      </c>
      <c r="G153" s="6">
        <v>0</v>
      </c>
      <c r="H153" s="4">
        <v>11.59</v>
      </c>
      <c r="I153" s="4">
        <v>12.6</v>
      </c>
      <c r="J153" s="1">
        <f t="shared" si="2"/>
        <v>40852.583969907406</v>
      </c>
    </row>
    <row r="154" spans="1:10" x14ac:dyDescent="0.25">
      <c r="A154" s="2">
        <v>40852</v>
      </c>
      <c r="B154" s="3">
        <v>0.60480324074074077</v>
      </c>
      <c r="C154" s="4">
        <v>4.09</v>
      </c>
      <c r="D154" s="4">
        <v>0.19500000000000001</v>
      </c>
      <c r="E154" s="4">
        <v>8.5299999999999994</v>
      </c>
      <c r="F154" s="4">
        <v>-1.3</v>
      </c>
      <c r="G154" s="6">
        <v>0</v>
      </c>
      <c r="H154" s="4">
        <v>11.52</v>
      </c>
      <c r="I154" s="4">
        <v>12.6</v>
      </c>
      <c r="J154" s="1">
        <f t="shared" si="2"/>
        <v>40852.604803240742</v>
      </c>
    </row>
    <row r="155" spans="1:10" x14ac:dyDescent="0.25">
      <c r="A155" s="2">
        <v>40852</v>
      </c>
      <c r="B155" s="3">
        <v>0.62562499999999999</v>
      </c>
      <c r="C155" s="4">
        <v>4</v>
      </c>
      <c r="D155" s="4">
        <v>0.19600000000000001</v>
      </c>
      <c r="E155" s="4">
        <v>8.52</v>
      </c>
      <c r="F155" s="4">
        <v>-1.3</v>
      </c>
      <c r="G155" s="6">
        <v>0</v>
      </c>
      <c r="H155" s="4">
        <v>11.44</v>
      </c>
      <c r="I155" s="4">
        <v>12.7</v>
      </c>
      <c r="J155" s="1">
        <f t="shared" si="2"/>
        <v>40852.625625000001</v>
      </c>
    </row>
    <row r="156" spans="1:10" x14ac:dyDescent="0.25">
      <c r="A156" s="2">
        <v>40852</v>
      </c>
      <c r="B156" s="3">
        <v>0.64645833333333336</v>
      </c>
      <c r="C156" s="4">
        <v>3.77</v>
      </c>
      <c r="D156" s="4">
        <v>0.19600000000000001</v>
      </c>
      <c r="E156" s="4">
        <v>8.52</v>
      </c>
      <c r="F156" s="4">
        <v>-1.3</v>
      </c>
      <c r="G156" s="6">
        <v>0</v>
      </c>
      <c r="H156" s="4">
        <v>11.49</v>
      </c>
      <c r="I156" s="4">
        <v>12.6</v>
      </c>
      <c r="J156" s="1">
        <f t="shared" si="2"/>
        <v>40852.646458333336</v>
      </c>
    </row>
    <row r="157" spans="1:10" x14ac:dyDescent="0.25">
      <c r="A157" s="2">
        <v>40852</v>
      </c>
      <c r="B157" s="3">
        <v>0.66729166666666673</v>
      </c>
      <c r="C157" s="4">
        <v>3.71</v>
      </c>
      <c r="D157" s="4">
        <v>0.19600000000000001</v>
      </c>
      <c r="E157" s="4">
        <v>8.52</v>
      </c>
      <c r="F157" s="4">
        <v>-1.2</v>
      </c>
      <c r="G157" s="6">
        <v>0</v>
      </c>
      <c r="H157" s="4">
        <v>11.53</v>
      </c>
      <c r="I157" s="4">
        <v>12.6</v>
      </c>
      <c r="J157" s="1">
        <f t="shared" si="2"/>
        <v>40852.667291666665</v>
      </c>
    </row>
    <row r="158" spans="1:10" x14ac:dyDescent="0.25">
      <c r="A158" s="2">
        <v>40852</v>
      </c>
      <c r="B158" s="3">
        <v>0.68813657407407414</v>
      </c>
      <c r="C158" s="4">
        <v>3.7</v>
      </c>
      <c r="D158" s="4">
        <v>0.19600000000000001</v>
      </c>
      <c r="E158" s="4">
        <v>8.51</v>
      </c>
      <c r="F158" s="4">
        <v>-1.4</v>
      </c>
      <c r="G158" s="6">
        <v>0</v>
      </c>
      <c r="H158" s="4">
        <v>11.45</v>
      </c>
      <c r="I158" s="4">
        <v>12.6</v>
      </c>
      <c r="J158" s="1">
        <f t="shared" si="2"/>
        <v>40852.688136574077</v>
      </c>
    </row>
    <row r="159" spans="1:10" x14ac:dyDescent="0.25">
      <c r="A159" s="2">
        <v>40852</v>
      </c>
      <c r="B159" s="3">
        <v>0.70896990740740751</v>
      </c>
      <c r="C159" s="4">
        <v>3.47</v>
      </c>
      <c r="D159" s="4">
        <v>0.19700000000000001</v>
      </c>
      <c r="E159" s="4">
        <v>8.4600000000000009</v>
      </c>
      <c r="F159" s="4">
        <v>-1.4</v>
      </c>
      <c r="G159" s="6">
        <v>0</v>
      </c>
      <c r="H159" s="4">
        <v>11.3</v>
      </c>
      <c r="I159" s="4">
        <v>12.6</v>
      </c>
      <c r="J159" s="1">
        <f t="shared" si="2"/>
        <v>40852.708969907406</v>
      </c>
    </row>
    <row r="160" spans="1:10" x14ac:dyDescent="0.25">
      <c r="A160" s="2">
        <v>40852</v>
      </c>
      <c r="B160" s="3">
        <v>0.72980324074074077</v>
      </c>
      <c r="C160" s="4">
        <v>3.12</v>
      </c>
      <c r="D160" s="4">
        <v>0.19700000000000001</v>
      </c>
      <c r="E160" s="4">
        <v>8.42</v>
      </c>
      <c r="F160" s="4">
        <v>-1.4</v>
      </c>
      <c r="G160" s="6">
        <v>0</v>
      </c>
      <c r="H160" s="4">
        <v>11.32</v>
      </c>
      <c r="I160" s="4">
        <v>12.6</v>
      </c>
      <c r="J160" s="1">
        <f t="shared" si="2"/>
        <v>40852.729803240742</v>
      </c>
    </row>
    <row r="161" spans="1:20" x14ac:dyDescent="0.25">
      <c r="A161" s="2">
        <v>40852</v>
      </c>
      <c r="B161" s="3">
        <v>0.75063657407407414</v>
      </c>
      <c r="C161" s="4">
        <v>2.82</v>
      </c>
      <c r="D161" s="4">
        <v>0.19700000000000001</v>
      </c>
      <c r="E161" s="4">
        <v>8.3800000000000008</v>
      </c>
      <c r="F161" s="4">
        <v>-1.3</v>
      </c>
      <c r="G161" s="6">
        <v>0</v>
      </c>
      <c r="H161" s="4">
        <v>11.32</v>
      </c>
      <c r="I161" s="4">
        <v>12.6</v>
      </c>
      <c r="J161" s="1">
        <f t="shared" si="2"/>
        <v>40852.750636574077</v>
      </c>
    </row>
    <row r="162" spans="1:20" x14ac:dyDescent="0.25">
      <c r="A162" s="2">
        <v>40852</v>
      </c>
      <c r="B162" s="3">
        <v>0.77146990740740751</v>
      </c>
      <c r="C162" s="4">
        <v>2.6</v>
      </c>
      <c r="D162" s="4">
        <v>0.19800000000000001</v>
      </c>
      <c r="E162" s="4">
        <v>8.31</v>
      </c>
      <c r="F162" s="4">
        <v>-1.4</v>
      </c>
      <c r="G162" s="6">
        <v>0</v>
      </c>
      <c r="H162" s="4">
        <v>11.21</v>
      </c>
      <c r="I162" s="4">
        <v>12.6</v>
      </c>
      <c r="J162" s="1">
        <f t="shared" si="2"/>
        <v>40852.771469907406</v>
      </c>
    </row>
    <row r="163" spans="1:20" x14ac:dyDescent="0.25">
      <c r="A163" s="2">
        <v>40852</v>
      </c>
      <c r="B163" s="3">
        <v>0.79230324074074077</v>
      </c>
      <c r="C163" s="4">
        <v>2.4</v>
      </c>
      <c r="D163" s="4">
        <v>0.19800000000000001</v>
      </c>
      <c r="E163" s="4">
        <v>8.25</v>
      </c>
      <c r="F163" s="4">
        <v>-1.3</v>
      </c>
      <c r="G163" s="6">
        <v>0</v>
      </c>
      <c r="H163" s="4">
        <v>11.15</v>
      </c>
      <c r="I163" s="4">
        <v>12.6</v>
      </c>
      <c r="J163" s="1">
        <f t="shared" si="2"/>
        <v>40852.792303240742</v>
      </c>
    </row>
    <row r="164" spans="1:20" x14ac:dyDescent="0.25">
      <c r="A164" s="2">
        <v>40852</v>
      </c>
      <c r="B164" s="3">
        <v>0.81313657407407414</v>
      </c>
      <c r="C164" s="4">
        <v>2.31</v>
      </c>
      <c r="D164" s="4">
        <v>0.19900000000000001</v>
      </c>
      <c r="E164" s="4">
        <v>8.1999999999999993</v>
      </c>
      <c r="F164" s="4">
        <v>-1.3</v>
      </c>
      <c r="G164" s="6">
        <v>0</v>
      </c>
      <c r="H164" s="4">
        <v>11.13</v>
      </c>
      <c r="I164" s="4">
        <v>12.6</v>
      </c>
      <c r="J164" s="1">
        <f t="shared" si="2"/>
        <v>40852.813136574077</v>
      </c>
    </row>
    <row r="165" spans="1:20" x14ac:dyDescent="0.25">
      <c r="A165" s="2">
        <v>40852</v>
      </c>
      <c r="B165" s="3">
        <v>0.83396990740740751</v>
      </c>
      <c r="C165" s="4">
        <v>2.2200000000000002</v>
      </c>
      <c r="D165" s="4">
        <v>0.19900000000000001</v>
      </c>
      <c r="E165" s="4">
        <v>8.17</v>
      </c>
      <c r="F165" s="4">
        <v>-1.2</v>
      </c>
      <c r="G165" s="6">
        <v>0</v>
      </c>
      <c r="H165" s="4">
        <v>11.13</v>
      </c>
      <c r="I165" s="4">
        <v>12.5</v>
      </c>
      <c r="J165" s="1">
        <f t="shared" si="2"/>
        <v>40852.833969907406</v>
      </c>
    </row>
    <row r="166" spans="1:20" x14ac:dyDescent="0.25">
      <c r="A166" s="2">
        <v>40852</v>
      </c>
      <c r="B166" s="3">
        <v>0.85480324074074077</v>
      </c>
      <c r="C166" s="4">
        <v>2.1</v>
      </c>
      <c r="D166" s="4">
        <v>0.19900000000000001</v>
      </c>
      <c r="E166" s="4">
        <v>8.14</v>
      </c>
      <c r="F166" s="4">
        <v>-1.1000000000000001</v>
      </c>
      <c r="G166" s="6">
        <v>0</v>
      </c>
      <c r="H166" s="4">
        <v>11.17</v>
      </c>
      <c r="I166" s="4">
        <v>12.6</v>
      </c>
      <c r="J166" s="1">
        <f t="shared" si="2"/>
        <v>40852.854803240742</v>
      </c>
    </row>
    <row r="167" spans="1:20" x14ac:dyDescent="0.25">
      <c r="A167" s="2">
        <v>40852</v>
      </c>
      <c r="B167" s="3">
        <v>0.87563657407407414</v>
      </c>
      <c r="C167" s="4">
        <v>2</v>
      </c>
      <c r="D167" s="4">
        <v>0.19900000000000001</v>
      </c>
      <c r="E167" s="4">
        <v>8.1300000000000008</v>
      </c>
      <c r="F167" s="4">
        <v>-1.1000000000000001</v>
      </c>
      <c r="G167" s="6">
        <v>0</v>
      </c>
      <c r="H167" s="4">
        <v>11.2</v>
      </c>
      <c r="I167" s="4">
        <v>12.5</v>
      </c>
      <c r="J167" s="1">
        <f t="shared" si="2"/>
        <v>40852.875636574077</v>
      </c>
    </row>
    <row r="168" spans="1:20" x14ac:dyDescent="0.25">
      <c r="A168" s="2">
        <v>40852</v>
      </c>
      <c r="B168" s="3">
        <v>0.89646990740740751</v>
      </c>
      <c r="C168" s="4">
        <v>1.89</v>
      </c>
      <c r="D168" s="4">
        <v>0.2</v>
      </c>
      <c r="E168" s="4">
        <v>8.11</v>
      </c>
      <c r="F168" s="4">
        <v>-1.2</v>
      </c>
      <c r="G168" s="6">
        <v>0</v>
      </c>
      <c r="H168" s="4">
        <v>11.24</v>
      </c>
      <c r="I168" s="4">
        <v>12.5</v>
      </c>
      <c r="J168" s="1">
        <f t="shared" si="2"/>
        <v>40852.896469907406</v>
      </c>
    </row>
    <row r="169" spans="1:20" x14ac:dyDescent="0.25">
      <c r="A169" s="2">
        <v>40852</v>
      </c>
      <c r="B169" s="3">
        <v>0.91730324074074077</v>
      </c>
      <c r="C169" s="4">
        <v>1.84</v>
      </c>
      <c r="D169" s="4">
        <v>0.2</v>
      </c>
      <c r="E169" s="4">
        <v>8.11</v>
      </c>
      <c r="F169" s="4">
        <v>-1.3</v>
      </c>
      <c r="G169" s="6">
        <v>0</v>
      </c>
      <c r="H169" s="4">
        <v>11.26</v>
      </c>
      <c r="I169" s="4">
        <v>12.5</v>
      </c>
      <c r="J169" s="1">
        <f t="shared" si="2"/>
        <v>40852.917303240742</v>
      </c>
    </row>
    <row r="170" spans="1:20" x14ac:dyDescent="0.25">
      <c r="A170" s="2">
        <v>40852</v>
      </c>
      <c r="B170" s="3">
        <v>0.93813657407407414</v>
      </c>
      <c r="C170" s="4">
        <v>1.72</v>
      </c>
      <c r="D170" s="4">
        <v>0.2</v>
      </c>
      <c r="E170" s="4">
        <v>8.1</v>
      </c>
      <c r="F170" s="4">
        <v>-1.3</v>
      </c>
      <c r="G170" s="6">
        <v>0</v>
      </c>
      <c r="H170" s="4">
        <v>11.3</v>
      </c>
      <c r="I170" s="4">
        <v>12.6</v>
      </c>
      <c r="J170" s="1">
        <f t="shared" si="2"/>
        <v>40852.938136574077</v>
      </c>
    </row>
    <row r="171" spans="1:20" x14ac:dyDescent="0.25">
      <c r="A171" s="2">
        <v>40852</v>
      </c>
      <c r="B171" s="3">
        <v>0.95898148148148143</v>
      </c>
      <c r="C171" s="4">
        <v>1.53</v>
      </c>
      <c r="D171" s="4">
        <v>0.2</v>
      </c>
      <c r="E171" s="4">
        <v>8.09</v>
      </c>
      <c r="F171" s="4">
        <v>-1.3</v>
      </c>
      <c r="G171" s="6">
        <v>0</v>
      </c>
      <c r="H171" s="4">
        <v>11.36</v>
      </c>
      <c r="I171" s="4">
        <v>12.5</v>
      </c>
      <c r="J171" s="1">
        <f t="shared" si="2"/>
        <v>40852.958981481483</v>
      </c>
    </row>
    <row r="172" spans="1:20" x14ac:dyDescent="0.25">
      <c r="A172" s="2">
        <v>40852</v>
      </c>
      <c r="B172" s="3">
        <v>0.97981481481481481</v>
      </c>
      <c r="C172" s="4">
        <v>1.32</v>
      </c>
      <c r="D172" s="4">
        <v>0.2</v>
      </c>
      <c r="E172" s="4">
        <v>8.09</v>
      </c>
      <c r="F172" s="4">
        <v>-1.3</v>
      </c>
      <c r="G172" s="6">
        <v>0</v>
      </c>
      <c r="H172" s="4">
        <v>11.43</v>
      </c>
      <c r="I172" s="4">
        <v>12.5</v>
      </c>
      <c r="J172" s="1">
        <f t="shared" si="2"/>
        <v>40852.979814814818</v>
      </c>
      <c r="Q172">
        <f>AVERAGE(C125:C172)</f>
        <v>2.6550000000000002</v>
      </c>
      <c r="R172">
        <f>MAX(C125:C172)</f>
        <v>4.09</v>
      </c>
      <c r="S172">
        <f>AVERAGE(G125:G172)</f>
        <v>0</v>
      </c>
      <c r="T172">
        <f>MAX(G125:G172)</f>
        <v>0</v>
      </c>
    </row>
    <row r="173" spans="1:20" x14ac:dyDescent="0.25">
      <c r="A173" s="2">
        <v>40853</v>
      </c>
      <c r="B173" s="3">
        <v>6.4814814814814813E-4</v>
      </c>
      <c r="C173" s="4">
        <v>1.1399999999999999</v>
      </c>
      <c r="D173" s="4">
        <v>0.2</v>
      </c>
      <c r="E173" s="4">
        <v>8.09</v>
      </c>
      <c r="F173" s="4">
        <v>-1.1000000000000001</v>
      </c>
      <c r="G173" s="6">
        <v>0</v>
      </c>
      <c r="H173" s="4">
        <v>11.5</v>
      </c>
      <c r="I173" s="4">
        <v>12.5</v>
      </c>
      <c r="J173" s="1">
        <f t="shared" si="2"/>
        <v>40853.000648148147</v>
      </c>
    </row>
    <row r="174" spans="1:20" x14ac:dyDescent="0.25">
      <c r="A174" s="2">
        <v>40853</v>
      </c>
      <c r="B174" s="3">
        <v>2.148148148148148E-2</v>
      </c>
      <c r="C174" s="4">
        <v>0.98</v>
      </c>
      <c r="D174" s="4">
        <v>0.20100000000000001</v>
      </c>
      <c r="E174" s="4">
        <v>8.09</v>
      </c>
      <c r="F174" s="4">
        <v>-1.3</v>
      </c>
      <c r="G174" s="6">
        <v>0</v>
      </c>
      <c r="H174" s="4">
        <v>11.56</v>
      </c>
      <c r="I174" s="4">
        <v>12.4</v>
      </c>
      <c r="J174" s="1">
        <f t="shared" si="2"/>
        <v>40853.021481481483</v>
      </c>
    </row>
    <row r="175" spans="1:20" x14ac:dyDescent="0.25">
      <c r="A175" s="2">
        <v>40853</v>
      </c>
      <c r="B175" s="3">
        <v>4.2303240740740738E-2</v>
      </c>
      <c r="C175" s="4">
        <v>0.79</v>
      </c>
      <c r="D175" s="4">
        <v>0.20100000000000001</v>
      </c>
      <c r="E175" s="4">
        <v>8.09</v>
      </c>
      <c r="F175" s="4">
        <v>-1.3</v>
      </c>
      <c r="G175" s="6">
        <v>0</v>
      </c>
      <c r="H175" s="4">
        <v>11.62</v>
      </c>
      <c r="I175" s="4">
        <v>12.5</v>
      </c>
      <c r="J175" s="1">
        <f t="shared" si="2"/>
        <v>40853.042303240742</v>
      </c>
    </row>
    <row r="176" spans="1:20" x14ac:dyDescent="0.25">
      <c r="A176" s="2">
        <v>40853</v>
      </c>
      <c r="B176" s="3">
        <v>6.3136574074074081E-2</v>
      </c>
      <c r="C176" s="4">
        <v>0.61</v>
      </c>
      <c r="D176" s="4">
        <v>0.20100000000000001</v>
      </c>
      <c r="E176" s="4">
        <v>8.09</v>
      </c>
      <c r="F176" s="4">
        <v>-1.2</v>
      </c>
      <c r="G176" s="6">
        <v>0</v>
      </c>
      <c r="H176" s="4">
        <v>11.69</v>
      </c>
      <c r="I176" s="4">
        <v>12.5</v>
      </c>
      <c r="J176" s="1">
        <f t="shared" si="2"/>
        <v>40853.063136574077</v>
      </c>
    </row>
    <row r="177" spans="1:10" x14ac:dyDescent="0.25">
      <c r="A177" s="2">
        <v>40853</v>
      </c>
      <c r="B177" s="3">
        <v>8.396990740740741E-2</v>
      </c>
      <c r="C177" s="4">
        <v>0.44</v>
      </c>
      <c r="D177" s="4">
        <v>0.20100000000000001</v>
      </c>
      <c r="E177" s="4">
        <v>8.08</v>
      </c>
      <c r="F177" s="4">
        <v>-1.3</v>
      </c>
      <c r="G177" s="6">
        <v>0</v>
      </c>
      <c r="H177" s="4">
        <v>11.76</v>
      </c>
      <c r="I177" s="4">
        <v>12.5</v>
      </c>
      <c r="J177" s="1">
        <f t="shared" si="2"/>
        <v>40853.083969907406</v>
      </c>
    </row>
    <row r="178" spans="1:10" x14ac:dyDescent="0.25">
      <c r="A178" s="2">
        <v>40853</v>
      </c>
      <c r="B178" s="3">
        <v>0.10481481481481481</v>
      </c>
      <c r="C178" s="4">
        <v>0.28000000000000003</v>
      </c>
      <c r="D178" s="4">
        <v>0.20100000000000001</v>
      </c>
      <c r="E178" s="4">
        <v>8.08</v>
      </c>
      <c r="F178" s="4">
        <v>-1.3</v>
      </c>
      <c r="G178" s="6">
        <v>0</v>
      </c>
      <c r="H178" s="4">
        <v>11.82</v>
      </c>
      <c r="I178" s="4">
        <v>12.4</v>
      </c>
      <c r="J178" s="1">
        <f t="shared" si="2"/>
        <v>40853.104814814818</v>
      </c>
    </row>
    <row r="179" spans="1:10" x14ac:dyDescent="0.25">
      <c r="A179" s="2">
        <v>40853</v>
      </c>
      <c r="B179" s="3">
        <v>0.12563657407407408</v>
      </c>
      <c r="C179" s="4">
        <v>0.11</v>
      </c>
      <c r="D179" s="4">
        <v>0.20100000000000001</v>
      </c>
      <c r="E179" s="4">
        <v>8.08</v>
      </c>
      <c r="F179" s="4">
        <v>-1.3</v>
      </c>
      <c r="G179" s="6">
        <v>0</v>
      </c>
      <c r="H179" s="4">
        <v>11.88</v>
      </c>
      <c r="I179" s="4">
        <v>12.4</v>
      </c>
      <c r="J179" s="1">
        <f t="shared" si="2"/>
        <v>40853.125636574077</v>
      </c>
    </row>
    <row r="180" spans="1:10" x14ac:dyDescent="0.25">
      <c r="A180" s="2">
        <v>40853</v>
      </c>
      <c r="B180" s="3">
        <v>0.14648148148148146</v>
      </c>
      <c r="C180" s="4">
        <v>-0.03</v>
      </c>
      <c r="D180" s="4">
        <v>0.20100000000000001</v>
      </c>
      <c r="E180" s="4">
        <v>8.08</v>
      </c>
      <c r="F180" s="4">
        <v>-1.2</v>
      </c>
      <c r="G180" s="6">
        <v>0</v>
      </c>
      <c r="H180" s="4">
        <v>11.93</v>
      </c>
      <c r="I180" s="4">
        <v>12.5</v>
      </c>
      <c r="J180" s="1">
        <f t="shared" si="2"/>
        <v>40853.146481481483</v>
      </c>
    </row>
    <row r="181" spans="1:10" x14ac:dyDescent="0.25">
      <c r="A181" s="2">
        <v>40853</v>
      </c>
      <c r="B181" s="3">
        <v>0.16731481481481481</v>
      </c>
      <c r="C181" s="4">
        <v>0</v>
      </c>
      <c r="D181" s="4">
        <v>0.17100000000000001</v>
      </c>
      <c r="E181" s="4">
        <v>8.08</v>
      </c>
      <c r="F181" s="4">
        <v>-0.8</v>
      </c>
      <c r="G181" s="6">
        <v>0</v>
      </c>
      <c r="H181" s="4">
        <v>11.96</v>
      </c>
      <c r="I181" s="4">
        <v>12.5</v>
      </c>
      <c r="J181" s="1">
        <f t="shared" si="2"/>
        <v>40853.167314814818</v>
      </c>
    </row>
    <row r="182" spans="1:10" x14ac:dyDescent="0.25">
      <c r="A182" s="2">
        <v>40853</v>
      </c>
      <c r="B182" s="3">
        <v>0.18814814814814815</v>
      </c>
      <c r="C182" s="4">
        <v>0</v>
      </c>
      <c r="D182" s="4">
        <v>0.17399999999999999</v>
      </c>
      <c r="E182" s="4">
        <v>8.08</v>
      </c>
      <c r="F182" s="4">
        <v>1.5</v>
      </c>
      <c r="G182" s="6">
        <v>1.5</v>
      </c>
      <c r="H182" s="4">
        <v>11.96</v>
      </c>
      <c r="I182" s="4">
        <v>12.5</v>
      </c>
      <c r="J182" s="1">
        <f t="shared" si="2"/>
        <v>40853.188148148147</v>
      </c>
    </row>
    <row r="183" spans="1:10" x14ac:dyDescent="0.25">
      <c r="A183" s="2">
        <v>40853</v>
      </c>
      <c r="B183" s="3">
        <v>0.20898148148148146</v>
      </c>
      <c r="C183" s="4">
        <v>0</v>
      </c>
      <c r="D183" s="4">
        <v>0.17699999999999999</v>
      </c>
      <c r="E183" s="4">
        <v>8.07</v>
      </c>
      <c r="F183" s="4">
        <v>-1.1000000000000001</v>
      </c>
      <c r="G183" s="6">
        <v>0</v>
      </c>
      <c r="H183" s="4">
        <v>11.94</v>
      </c>
      <c r="I183" s="4">
        <v>12.4</v>
      </c>
      <c r="J183" s="1">
        <f t="shared" si="2"/>
        <v>40853.208981481483</v>
      </c>
    </row>
    <row r="184" spans="1:10" x14ac:dyDescent="0.25">
      <c r="A184" s="2">
        <v>40853</v>
      </c>
      <c r="B184" s="3">
        <v>0.22980324074074074</v>
      </c>
      <c r="C184" s="4">
        <v>0</v>
      </c>
      <c r="D184" s="4">
        <v>0.182</v>
      </c>
      <c r="E184" s="4">
        <v>8.07</v>
      </c>
      <c r="F184" s="4">
        <v>-0.1</v>
      </c>
      <c r="G184" s="6">
        <v>0</v>
      </c>
      <c r="H184" s="4">
        <v>11.95</v>
      </c>
      <c r="I184" s="4">
        <v>12.5</v>
      </c>
      <c r="J184" s="1">
        <f t="shared" si="2"/>
        <v>40853.229803240742</v>
      </c>
    </row>
    <row r="185" spans="1:10" x14ac:dyDescent="0.25">
      <c r="A185" s="2">
        <v>40853</v>
      </c>
      <c r="B185" s="3">
        <v>0.25063657407407408</v>
      </c>
      <c r="C185" s="4">
        <v>0</v>
      </c>
      <c r="D185" s="4">
        <v>0.183</v>
      </c>
      <c r="E185" s="4">
        <v>8.07</v>
      </c>
      <c r="F185" s="4">
        <v>-0.8</v>
      </c>
      <c r="G185" s="6">
        <v>0</v>
      </c>
      <c r="H185" s="4">
        <v>11.94</v>
      </c>
      <c r="I185" s="4">
        <v>12.5</v>
      </c>
      <c r="J185" s="1">
        <f t="shared" si="2"/>
        <v>40853.250636574077</v>
      </c>
    </row>
    <row r="186" spans="1:10" x14ac:dyDescent="0.25">
      <c r="A186" s="2">
        <v>40853</v>
      </c>
      <c r="B186" s="3">
        <v>0.2714699074074074</v>
      </c>
      <c r="C186" s="4">
        <v>0</v>
      </c>
      <c r="D186" s="4">
        <v>0.184</v>
      </c>
      <c r="E186" s="4">
        <v>8.07</v>
      </c>
      <c r="F186" s="4">
        <v>-0.5</v>
      </c>
      <c r="G186" s="6">
        <v>0</v>
      </c>
      <c r="H186" s="4">
        <v>11.92</v>
      </c>
      <c r="I186" s="4">
        <v>12.4</v>
      </c>
      <c r="J186" s="1">
        <f t="shared" si="2"/>
        <v>40853.271469907406</v>
      </c>
    </row>
    <row r="187" spans="1:10" x14ac:dyDescent="0.25">
      <c r="A187" s="2">
        <v>40853</v>
      </c>
      <c r="B187" s="3">
        <v>0.29230324074074071</v>
      </c>
      <c r="C187" s="4">
        <v>0.01</v>
      </c>
      <c r="D187" s="4">
        <v>0.19</v>
      </c>
      <c r="E187" s="4">
        <v>8.07</v>
      </c>
      <c r="F187" s="4">
        <v>-0.8</v>
      </c>
      <c r="G187" s="6">
        <v>0</v>
      </c>
      <c r="H187" s="4">
        <v>11.91</v>
      </c>
      <c r="I187" s="4">
        <v>12.5</v>
      </c>
      <c r="J187" s="1">
        <f t="shared" si="2"/>
        <v>40853.292303240742</v>
      </c>
    </row>
    <row r="188" spans="1:10" x14ac:dyDescent="0.25">
      <c r="A188" s="2">
        <v>40853</v>
      </c>
      <c r="B188" s="3">
        <v>0.31313657407407408</v>
      </c>
      <c r="C188" s="4">
        <v>0.01</v>
      </c>
      <c r="D188" s="4">
        <v>0.20200000000000001</v>
      </c>
      <c r="E188" s="4">
        <v>8.07</v>
      </c>
      <c r="F188" s="4">
        <v>-1</v>
      </c>
      <c r="G188" s="6">
        <v>0</v>
      </c>
      <c r="H188" s="4">
        <v>11.92</v>
      </c>
      <c r="I188" s="4">
        <v>12.5</v>
      </c>
      <c r="J188" s="1">
        <f t="shared" si="2"/>
        <v>40853.313136574077</v>
      </c>
    </row>
    <row r="189" spans="1:10" x14ac:dyDescent="0.25">
      <c r="A189" s="2">
        <v>40853</v>
      </c>
      <c r="B189" s="3">
        <v>0.3339699074074074</v>
      </c>
      <c r="C189" s="4">
        <v>0.01</v>
      </c>
      <c r="D189" s="4">
        <v>0.20300000000000001</v>
      </c>
      <c r="E189" s="4">
        <v>8.07</v>
      </c>
      <c r="F189" s="4">
        <v>-1.2</v>
      </c>
      <c r="G189" s="6">
        <v>0</v>
      </c>
      <c r="H189" s="4">
        <v>11.91</v>
      </c>
      <c r="I189" s="4">
        <v>12.4</v>
      </c>
      <c r="J189" s="1">
        <f t="shared" si="2"/>
        <v>40853.333969907406</v>
      </c>
    </row>
    <row r="190" spans="1:10" x14ac:dyDescent="0.25">
      <c r="A190" s="2">
        <v>40853</v>
      </c>
      <c r="B190" s="3">
        <v>0.35480324074074071</v>
      </c>
      <c r="C190" s="4">
        <v>0.01</v>
      </c>
      <c r="D190" s="4">
        <v>0.20300000000000001</v>
      </c>
      <c r="E190" s="4">
        <v>8.08</v>
      </c>
      <c r="F190" s="4">
        <v>-1.3</v>
      </c>
      <c r="G190" s="6">
        <v>0</v>
      </c>
      <c r="H190" s="4">
        <v>11.93</v>
      </c>
      <c r="I190" s="4">
        <v>12.4</v>
      </c>
      <c r="J190" s="1">
        <f t="shared" si="2"/>
        <v>40853.354803240742</v>
      </c>
    </row>
    <row r="191" spans="1:10" x14ac:dyDescent="0.25">
      <c r="A191" s="2">
        <v>40853</v>
      </c>
      <c r="B191" s="3">
        <v>0.37564814814814818</v>
      </c>
      <c r="C191" s="4">
        <v>0.01</v>
      </c>
      <c r="D191" s="4">
        <v>0.20200000000000001</v>
      </c>
      <c r="E191" s="4">
        <v>8.1</v>
      </c>
      <c r="F191" s="4">
        <v>-1.3</v>
      </c>
      <c r="G191" s="6">
        <v>0</v>
      </c>
      <c r="H191" s="4">
        <v>12.02</v>
      </c>
      <c r="I191" s="4">
        <v>12.5</v>
      </c>
      <c r="J191" s="1">
        <f t="shared" si="2"/>
        <v>40853.375648148147</v>
      </c>
    </row>
    <row r="192" spans="1:10" x14ac:dyDescent="0.25">
      <c r="A192" s="2">
        <v>40853</v>
      </c>
      <c r="B192" s="3">
        <v>0.3964699074074074</v>
      </c>
      <c r="C192" s="4">
        <v>0.01</v>
      </c>
      <c r="D192" s="4">
        <v>0.20399999999999999</v>
      </c>
      <c r="E192" s="4">
        <v>8.15</v>
      </c>
      <c r="F192" s="4">
        <v>-1.2</v>
      </c>
      <c r="G192" s="6">
        <v>0</v>
      </c>
      <c r="H192" s="4">
        <v>12.16</v>
      </c>
      <c r="I192" s="4">
        <v>12.4</v>
      </c>
      <c r="J192" s="1">
        <f t="shared" si="2"/>
        <v>40853.396469907406</v>
      </c>
    </row>
    <row r="193" spans="1:10" x14ac:dyDescent="0.25">
      <c r="A193" s="2">
        <v>40853</v>
      </c>
      <c r="B193" s="3">
        <v>0.41731481481481486</v>
      </c>
      <c r="C193" s="4">
        <v>0.01</v>
      </c>
      <c r="D193" s="4">
        <v>0.20300000000000001</v>
      </c>
      <c r="E193" s="4">
        <v>8.2100000000000009</v>
      </c>
      <c r="F193" s="4">
        <v>-1.1000000000000001</v>
      </c>
      <c r="G193" s="6">
        <v>0</v>
      </c>
      <c r="H193" s="4">
        <v>12.34</v>
      </c>
      <c r="I193" s="4">
        <v>12.5</v>
      </c>
      <c r="J193" s="1">
        <f t="shared" si="2"/>
        <v>40853.417314814818</v>
      </c>
    </row>
    <row r="194" spans="1:10" x14ac:dyDescent="0.25">
      <c r="A194" s="2">
        <v>40853</v>
      </c>
      <c r="B194" s="3">
        <v>0.43814814814814818</v>
      </c>
      <c r="C194" s="4">
        <v>0.05</v>
      </c>
      <c r="D194" s="4">
        <v>0.20300000000000001</v>
      </c>
      <c r="E194" s="4">
        <v>8.27</v>
      </c>
      <c r="F194" s="4">
        <v>-1.2</v>
      </c>
      <c r="G194" s="6">
        <v>0</v>
      </c>
      <c r="H194" s="4">
        <v>12.46</v>
      </c>
      <c r="I194" s="4">
        <v>12.5</v>
      </c>
      <c r="J194" s="1">
        <f t="shared" si="2"/>
        <v>40853.438148148147</v>
      </c>
    </row>
    <row r="195" spans="1:10" x14ac:dyDescent="0.25">
      <c r="A195" s="2">
        <v>40853</v>
      </c>
      <c r="B195" s="3">
        <v>0.45898148148148149</v>
      </c>
      <c r="C195" s="4">
        <v>0.22</v>
      </c>
      <c r="D195" s="4">
        <v>0.20200000000000001</v>
      </c>
      <c r="E195" s="4">
        <v>8.32</v>
      </c>
      <c r="F195" s="4">
        <v>-1.2</v>
      </c>
      <c r="G195" s="6">
        <v>0</v>
      </c>
      <c r="H195" s="4">
        <v>12.54</v>
      </c>
      <c r="I195" s="4">
        <v>12.5</v>
      </c>
      <c r="J195" s="1">
        <f t="shared" si="2"/>
        <v>40853.458981481483</v>
      </c>
    </row>
    <row r="196" spans="1:10" x14ac:dyDescent="0.25">
      <c r="A196" s="2">
        <v>40853</v>
      </c>
      <c r="B196" s="3">
        <v>0.47981481481481486</v>
      </c>
      <c r="C196" s="4">
        <v>0.35</v>
      </c>
      <c r="D196" s="4">
        <v>0.20200000000000001</v>
      </c>
      <c r="E196" s="4">
        <v>8.35</v>
      </c>
      <c r="F196" s="4">
        <v>-1.2</v>
      </c>
      <c r="G196" s="6">
        <v>0</v>
      </c>
      <c r="H196" s="4">
        <v>12.58</v>
      </c>
      <c r="I196" s="4">
        <v>12.4</v>
      </c>
      <c r="J196" s="1">
        <f t="shared" si="2"/>
        <v>40853.479814814818</v>
      </c>
    </row>
    <row r="197" spans="1:10" x14ac:dyDescent="0.25">
      <c r="A197" s="2">
        <v>40853</v>
      </c>
      <c r="B197" s="3">
        <v>0.50063657407407403</v>
      </c>
      <c r="C197" s="4">
        <v>0.48</v>
      </c>
      <c r="D197" s="4">
        <v>0.20100000000000001</v>
      </c>
      <c r="E197" s="4">
        <v>8.3800000000000008</v>
      </c>
      <c r="F197" s="4">
        <v>-1</v>
      </c>
      <c r="G197" s="6">
        <v>0</v>
      </c>
      <c r="H197" s="4">
        <v>12.59</v>
      </c>
      <c r="I197" s="4">
        <v>12.5</v>
      </c>
      <c r="J197" s="1">
        <f t="shared" si="2"/>
        <v>40853.500636574077</v>
      </c>
    </row>
    <row r="198" spans="1:10" x14ac:dyDescent="0.25">
      <c r="A198" s="2">
        <v>40853</v>
      </c>
      <c r="B198" s="3">
        <v>0.52148148148148155</v>
      </c>
      <c r="C198" s="4">
        <v>0.61</v>
      </c>
      <c r="D198" s="4">
        <v>0.20100000000000001</v>
      </c>
      <c r="E198" s="4">
        <v>8.39</v>
      </c>
      <c r="F198" s="4">
        <v>-1.1000000000000001</v>
      </c>
      <c r="G198" s="6">
        <v>0</v>
      </c>
      <c r="H198" s="4">
        <v>12.55</v>
      </c>
      <c r="I198" s="4">
        <v>12.5</v>
      </c>
      <c r="J198" s="1">
        <f t="shared" si="2"/>
        <v>40853.521481481483</v>
      </c>
    </row>
    <row r="199" spans="1:10" x14ac:dyDescent="0.25">
      <c r="A199" s="2">
        <v>40853</v>
      </c>
      <c r="B199" s="3">
        <v>0.54230324074074077</v>
      </c>
      <c r="C199" s="4">
        <v>0.79</v>
      </c>
      <c r="D199" s="4">
        <v>0.2</v>
      </c>
      <c r="E199" s="4">
        <v>8.41</v>
      </c>
      <c r="F199" s="4">
        <v>-1.2</v>
      </c>
      <c r="G199" s="6">
        <v>0</v>
      </c>
      <c r="H199" s="4">
        <v>12.52</v>
      </c>
      <c r="I199" s="4">
        <v>12.4</v>
      </c>
      <c r="J199" s="1">
        <f t="shared" ref="J199:J262" si="3">A199+B199</f>
        <v>40853.542303240742</v>
      </c>
    </row>
    <row r="200" spans="1:10" x14ac:dyDescent="0.25">
      <c r="A200" s="2">
        <v>40853</v>
      </c>
      <c r="B200" s="3">
        <v>0.56313657407407403</v>
      </c>
      <c r="C200" s="4">
        <v>1.02</v>
      </c>
      <c r="D200" s="4">
        <v>0.2</v>
      </c>
      <c r="E200" s="4">
        <v>8.42</v>
      </c>
      <c r="F200" s="4">
        <v>-1</v>
      </c>
      <c r="G200" s="6">
        <v>0</v>
      </c>
      <c r="H200" s="4">
        <v>12.41</v>
      </c>
      <c r="I200" s="4">
        <v>12.5</v>
      </c>
      <c r="J200" s="1">
        <f t="shared" si="3"/>
        <v>40853.563136574077</v>
      </c>
    </row>
    <row r="201" spans="1:10" x14ac:dyDescent="0.25">
      <c r="A201" s="2">
        <v>40853</v>
      </c>
      <c r="B201" s="3">
        <v>0.5839699074074074</v>
      </c>
      <c r="C201" s="4">
        <v>1.4</v>
      </c>
      <c r="D201" s="4">
        <v>0.2</v>
      </c>
      <c r="E201" s="4">
        <v>8.44</v>
      </c>
      <c r="F201" s="4">
        <v>-1.3</v>
      </c>
      <c r="G201" s="6">
        <v>0</v>
      </c>
      <c r="H201" s="4">
        <v>12.34</v>
      </c>
      <c r="I201" s="4">
        <v>12.5</v>
      </c>
      <c r="J201" s="1">
        <f t="shared" si="3"/>
        <v>40853.583969907406</v>
      </c>
    </row>
    <row r="202" spans="1:10" x14ac:dyDescent="0.25">
      <c r="A202" s="2">
        <v>40853</v>
      </c>
      <c r="B202" s="3">
        <v>0.60480324074074077</v>
      </c>
      <c r="C202" s="4">
        <v>1.65</v>
      </c>
      <c r="D202" s="4">
        <v>0.2</v>
      </c>
      <c r="E202" s="4">
        <v>8.4600000000000009</v>
      </c>
      <c r="F202" s="4">
        <v>-1.2</v>
      </c>
      <c r="G202" s="6">
        <v>0</v>
      </c>
      <c r="H202" s="4">
        <v>12.28</v>
      </c>
      <c r="I202" s="4">
        <v>12.4</v>
      </c>
      <c r="J202" s="1">
        <f t="shared" si="3"/>
        <v>40853.604803240742</v>
      </c>
    </row>
    <row r="203" spans="1:10" x14ac:dyDescent="0.25">
      <c r="A203" s="2">
        <v>40853</v>
      </c>
      <c r="B203" s="3">
        <v>0.62563657407407403</v>
      </c>
      <c r="C203" s="4">
        <v>1.88</v>
      </c>
      <c r="D203" s="4">
        <v>0.19900000000000001</v>
      </c>
      <c r="E203" s="4">
        <v>8.4700000000000006</v>
      </c>
      <c r="F203" s="4">
        <v>-1.2</v>
      </c>
      <c r="G203" s="6">
        <v>0</v>
      </c>
      <c r="H203" s="4">
        <v>12.21</v>
      </c>
      <c r="I203" s="4">
        <v>12.4</v>
      </c>
      <c r="J203" s="1">
        <f t="shared" si="3"/>
        <v>40853.625636574077</v>
      </c>
    </row>
    <row r="204" spans="1:10" x14ac:dyDescent="0.25">
      <c r="A204" s="2">
        <v>40853</v>
      </c>
      <c r="B204" s="3">
        <v>0.6464699074074074</v>
      </c>
      <c r="C204" s="4">
        <v>1.92</v>
      </c>
      <c r="D204" s="4">
        <v>0.19900000000000001</v>
      </c>
      <c r="E204" s="4">
        <v>8.4700000000000006</v>
      </c>
      <c r="F204" s="4">
        <v>-1.3</v>
      </c>
      <c r="G204" s="6">
        <v>0</v>
      </c>
      <c r="H204" s="4">
        <v>12.15</v>
      </c>
      <c r="I204" s="4">
        <v>12.5</v>
      </c>
      <c r="J204" s="1">
        <f t="shared" si="3"/>
        <v>40853.646469907406</v>
      </c>
    </row>
    <row r="205" spans="1:10" x14ac:dyDescent="0.25">
      <c r="A205" s="2">
        <v>40853</v>
      </c>
      <c r="B205" s="3">
        <v>0.66730324074074077</v>
      </c>
      <c r="C205" s="4">
        <v>1.97</v>
      </c>
      <c r="D205" s="4">
        <v>0.2</v>
      </c>
      <c r="E205" s="4">
        <v>8.4700000000000006</v>
      </c>
      <c r="F205" s="4">
        <v>-1.3</v>
      </c>
      <c r="G205" s="6">
        <v>0</v>
      </c>
      <c r="H205" s="4">
        <v>12.1</v>
      </c>
      <c r="I205" s="4">
        <v>12.5</v>
      </c>
      <c r="J205" s="1">
        <f t="shared" si="3"/>
        <v>40853.667303240742</v>
      </c>
    </row>
    <row r="206" spans="1:10" x14ac:dyDescent="0.25">
      <c r="A206" s="2">
        <v>40853</v>
      </c>
      <c r="B206" s="3">
        <v>0.68813657407407414</v>
      </c>
      <c r="C206" s="4">
        <v>1.91</v>
      </c>
      <c r="D206" s="4">
        <v>0.2</v>
      </c>
      <c r="E206" s="4">
        <v>8.4499999999999993</v>
      </c>
      <c r="F206" s="4">
        <v>-1.3</v>
      </c>
      <c r="G206" s="6">
        <v>0</v>
      </c>
      <c r="H206" s="4">
        <v>12.03</v>
      </c>
      <c r="I206" s="4">
        <v>12.4</v>
      </c>
      <c r="J206" s="1">
        <f t="shared" si="3"/>
        <v>40853.688136574077</v>
      </c>
    </row>
    <row r="207" spans="1:10" x14ac:dyDescent="0.25">
      <c r="A207" s="2">
        <v>40853</v>
      </c>
      <c r="B207" s="3">
        <v>0.70896990740740751</v>
      </c>
      <c r="C207" s="4">
        <v>1.88</v>
      </c>
      <c r="D207" s="4">
        <v>0.2</v>
      </c>
      <c r="E207" s="4">
        <v>8.42</v>
      </c>
      <c r="F207" s="4">
        <v>-1.3</v>
      </c>
      <c r="G207" s="6">
        <v>0</v>
      </c>
      <c r="H207" s="4">
        <v>11.89</v>
      </c>
      <c r="I207" s="4">
        <v>12.5</v>
      </c>
      <c r="J207" s="1">
        <f t="shared" si="3"/>
        <v>40853.708969907406</v>
      </c>
    </row>
    <row r="208" spans="1:10" x14ac:dyDescent="0.25">
      <c r="A208" s="2">
        <v>40853</v>
      </c>
      <c r="B208" s="3">
        <v>0.72980324074074077</v>
      </c>
      <c r="C208" s="4">
        <v>1.94</v>
      </c>
      <c r="D208" s="4">
        <v>0.20100000000000001</v>
      </c>
      <c r="E208" s="4">
        <v>8.3699999999999992</v>
      </c>
      <c r="F208" s="4">
        <v>-1.1000000000000001</v>
      </c>
      <c r="G208" s="6">
        <v>0</v>
      </c>
      <c r="H208" s="4">
        <v>11.72</v>
      </c>
      <c r="I208" s="4">
        <v>12.5</v>
      </c>
      <c r="J208" s="1">
        <f t="shared" si="3"/>
        <v>40853.729803240742</v>
      </c>
    </row>
    <row r="209" spans="1:20" x14ac:dyDescent="0.25">
      <c r="A209" s="2">
        <v>40853</v>
      </c>
      <c r="B209" s="3">
        <v>0.75063657407407414</v>
      </c>
      <c r="C209" s="4">
        <v>2.04</v>
      </c>
      <c r="D209" s="4">
        <v>0.20200000000000001</v>
      </c>
      <c r="E209" s="4">
        <v>8.33</v>
      </c>
      <c r="F209" s="4">
        <v>-1.3</v>
      </c>
      <c r="G209" s="6">
        <v>0</v>
      </c>
      <c r="H209" s="4">
        <v>11.54</v>
      </c>
      <c r="I209" s="4">
        <v>12.5</v>
      </c>
      <c r="J209" s="1">
        <f t="shared" si="3"/>
        <v>40853.750636574077</v>
      </c>
    </row>
    <row r="210" spans="1:20" x14ac:dyDescent="0.25">
      <c r="A210" s="2">
        <v>40853</v>
      </c>
      <c r="B210" s="3">
        <v>0.77145833333333336</v>
      </c>
      <c r="C210" s="4">
        <v>2.19</v>
      </c>
      <c r="D210" s="4">
        <v>0.20300000000000001</v>
      </c>
      <c r="E210" s="4">
        <v>8.2799999999999994</v>
      </c>
      <c r="F210" s="4">
        <v>-1.3</v>
      </c>
      <c r="G210" s="6">
        <v>0</v>
      </c>
      <c r="H210" s="4">
        <v>11.35</v>
      </c>
      <c r="I210" s="4">
        <v>12.5</v>
      </c>
      <c r="J210" s="1">
        <f t="shared" si="3"/>
        <v>40853.771458333336</v>
      </c>
    </row>
    <row r="211" spans="1:20" x14ac:dyDescent="0.25">
      <c r="A211" s="2">
        <v>40853</v>
      </c>
      <c r="B211" s="3">
        <v>0.79230324074074077</v>
      </c>
      <c r="C211" s="4">
        <v>2.2999999999999998</v>
      </c>
      <c r="D211" s="4">
        <v>0.20399999999999999</v>
      </c>
      <c r="E211" s="4">
        <v>8.24</v>
      </c>
      <c r="F211" s="4">
        <v>-1.3</v>
      </c>
      <c r="G211" s="6">
        <v>0</v>
      </c>
      <c r="H211" s="4">
        <v>11.22</v>
      </c>
      <c r="I211" s="4">
        <v>12.4</v>
      </c>
      <c r="J211" s="1">
        <f t="shared" si="3"/>
        <v>40853.792303240742</v>
      </c>
    </row>
    <row r="212" spans="1:20" x14ac:dyDescent="0.25">
      <c r="A212" s="2">
        <v>40853</v>
      </c>
      <c r="B212" s="3">
        <v>0.81313657407407414</v>
      </c>
      <c r="C212" s="4">
        <v>2.34</v>
      </c>
      <c r="D212" s="4">
        <v>0.20399999999999999</v>
      </c>
      <c r="E212" s="4">
        <v>8.1999999999999993</v>
      </c>
      <c r="F212" s="4">
        <v>-1.3</v>
      </c>
      <c r="G212" s="6">
        <v>0</v>
      </c>
      <c r="H212" s="4">
        <v>11.18</v>
      </c>
      <c r="I212" s="4">
        <v>12.5</v>
      </c>
      <c r="J212" s="1">
        <f t="shared" si="3"/>
        <v>40853.813136574077</v>
      </c>
    </row>
    <row r="213" spans="1:20" x14ac:dyDescent="0.25">
      <c r="A213" s="2">
        <v>40853</v>
      </c>
      <c r="B213" s="3">
        <v>0.83396990740740751</v>
      </c>
      <c r="C213" s="4">
        <v>2.3199999999999998</v>
      </c>
      <c r="D213" s="4">
        <v>0.20399999999999999</v>
      </c>
      <c r="E213" s="4">
        <v>8.17</v>
      </c>
      <c r="F213" s="4">
        <v>-1.1000000000000001</v>
      </c>
      <c r="G213" s="6">
        <v>0</v>
      </c>
      <c r="H213" s="4">
        <v>11.17</v>
      </c>
      <c r="I213" s="4">
        <v>12.5</v>
      </c>
      <c r="J213" s="1">
        <f t="shared" si="3"/>
        <v>40853.833969907406</v>
      </c>
    </row>
    <row r="214" spans="1:20" x14ac:dyDescent="0.25">
      <c r="A214" s="2">
        <v>40853</v>
      </c>
      <c r="B214" s="3">
        <v>0.85479166666666673</v>
      </c>
      <c r="C214" s="4">
        <v>2.2799999999999998</v>
      </c>
      <c r="D214" s="4">
        <v>0.20499999999999999</v>
      </c>
      <c r="E214" s="4">
        <v>8.15</v>
      </c>
      <c r="F214" s="4">
        <v>-1</v>
      </c>
      <c r="G214" s="6">
        <v>0</v>
      </c>
      <c r="H214" s="4">
        <v>11.2</v>
      </c>
      <c r="I214" s="4">
        <v>12.4</v>
      </c>
      <c r="J214" s="1">
        <f t="shared" si="3"/>
        <v>40853.854791666665</v>
      </c>
    </row>
    <row r="215" spans="1:20" x14ac:dyDescent="0.25">
      <c r="A215" s="2">
        <v>40853</v>
      </c>
      <c r="B215" s="3">
        <v>0.87563657407407414</v>
      </c>
      <c r="C215" s="4">
        <v>2.2000000000000002</v>
      </c>
      <c r="D215" s="4">
        <v>0.20499999999999999</v>
      </c>
      <c r="E215" s="4">
        <v>8.1300000000000008</v>
      </c>
      <c r="F215" s="4">
        <v>-1.3</v>
      </c>
      <c r="G215" s="6">
        <v>0</v>
      </c>
      <c r="H215" s="4">
        <v>11.22</v>
      </c>
      <c r="I215" s="4">
        <v>12.4</v>
      </c>
      <c r="J215" s="1">
        <f t="shared" si="3"/>
        <v>40853.875636574077</v>
      </c>
    </row>
    <row r="216" spans="1:20" x14ac:dyDescent="0.25">
      <c r="A216" s="2">
        <v>40853</v>
      </c>
      <c r="B216" s="3">
        <v>0.89646990740740751</v>
      </c>
      <c r="C216" s="4">
        <v>2.12</v>
      </c>
      <c r="D216" s="4">
        <v>0.20499999999999999</v>
      </c>
      <c r="E216" s="4">
        <v>8.1199999999999992</v>
      </c>
      <c r="F216" s="4">
        <v>-1.2</v>
      </c>
      <c r="G216" s="6">
        <v>0</v>
      </c>
      <c r="H216" s="4">
        <v>11.26</v>
      </c>
      <c r="I216" s="4">
        <v>12.4</v>
      </c>
      <c r="J216" s="1">
        <f t="shared" si="3"/>
        <v>40853.896469907406</v>
      </c>
    </row>
    <row r="217" spans="1:20" x14ac:dyDescent="0.25">
      <c r="A217" s="2">
        <v>40853</v>
      </c>
      <c r="B217" s="3">
        <v>0.91730324074074077</v>
      </c>
      <c r="C217" s="4">
        <v>2.06</v>
      </c>
      <c r="D217" s="4">
        <v>0.20499999999999999</v>
      </c>
      <c r="E217" s="4">
        <v>8.11</v>
      </c>
      <c r="F217" s="4">
        <v>-1.3</v>
      </c>
      <c r="G217" s="6">
        <v>0</v>
      </c>
      <c r="H217" s="4">
        <v>11.28</v>
      </c>
      <c r="I217" s="4">
        <v>12.4</v>
      </c>
      <c r="J217" s="1">
        <f t="shared" si="3"/>
        <v>40853.917303240742</v>
      </c>
    </row>
    <row r="218" spans="1:20" x14ac:dyDescent="0.25">
      <c r="A218" s="2">
        <v>40853</v>
      </c>
      <c r="B218" s="3">
        <v>0.93814814814814806</v>
      </c>
      <c r="C218" s="4">
        <v>2.0299999999999998</v>
      </c>
      <c r="D218" s="4">
        <v>0.20499999999999999</v>
      </c>
      <c r="E218" s="4">
        <v>8.11</v>
      </c>
      <c r="F218" s="4">
        <v>-1.1000000000000001</v>
      </c>
      <c r="G218" s="6">
        <v>0</v>
      </c>
      <c r="H218" s="4">
        <v>11.29</v>
      </c>
      <c r="I218" s="4">
        <v>12.4</v>
      </c>
      <c r="J218" s="1">
        <f t="shared" si="3"/>
        <v>40853.938148148147</v>
      </c>
    </row>
    <row r="219" spans="1:20" x14ac:dyDescent="0.25">
      <c r="A219" s="2">
        <v>40853</v>
      </c>
      <c r="B219" s="3">
        <v>0.95896990740740751</v>
      </c>
      <c r="C219" s="4">
        <v>2.0299999999999998</v>
      </c>
      <c r="D219" s="4">
        <v>0.20499999999999999</v>
      </c>
      <c r="E219" s="4">
        <v>8.1</v>
      </c>
      <c r="F219" s="4">
        <v>-1.1000000000000001</v>
      </c>
      <c r="G219" s="6">
        <v>0</v>
      </c>
      <c r="H219" s="4">
        <v>11.3</v>
      </c>
      <c r="I219" s="4">
        <v>12.4</v>
      </c>
      <c r="J219" s="1">
        <f t="shared" si="3"/>
        <v>40853.958969907406</v>
      </c>
    </row>
    <row r="220" spans="1:20" x14ac:dyDescent="0.25">
      <c r="A220" s="2">
        <v>40853</v>
      </c>
      <c r="B220" s="3">
        <v>0.97980324074074077</v>
      </c>
      <c r="C220" s="4">
        <v>2.0099999999999998</v>
      </c>
      <c r="D220" s="4">
        <v>0.20499999999999999</v>
      </c>
      <c r="E220" s="4">
        <v>8.1</v>
      </c>
      <c r="F220" s="4">
        <v>-1.2</v>
      </c>
      <c r="G220" s="6">
        <v>0</v>
      </c>
      <c r="H220" s="4">
        <v>11.31</v>
      </c>
      <c r="I220" s="4">
        <v>12.4</v>
      </c>
      <c r="J220" s="1">
        <f t="shared" si="3"/>
        <v>40853.979803240742</v>
      </c>
      <c r="Q220">
        <f>AVERAGE(C173:C220)</f>
        <v>1.0079166666666668</v>
      </c>
      <c r="R220">
        <f>MAX(C173:C220)</f>
        <v>2.34</v>
      </c>
      <c r="S220">
        <f>AVERAGE(G173:G220)</f>
        <v>3.125E-2</v>
      </c>
      <c r="T220">
        <f>MAX(G173:G220)</f>
        <v>1.5</v>
      </c>
    </row>
    <row r="221" spans="1:20" x14ac:dyDescent="0.25">
      <c r="A221" s="2">
        <v>40854</v>
      </c>
      <c r="B221" s="3">
        <v>6.3657407407407402E-4</v>
      </c>
      <c r="C221" s="4">
        <v>1.98</v>
      </c>
      <c r="D221" s="4">
        <v>0.20499999999999999</v>
      </c>
      <c r="E221" s="4">
        <v>8.1</v>
      </c>
      <c r="F221" s="4">
        <v>-1.2</v>
      </c>
      <c r="G221" s="6">
        <v>0</v>
      </c>
      <c r="H221" s="4">
        <v>11.33</v>
      </c>
      <c r="I221" s="4">
        <v>12.4</v>
      </c>
      <c r="J221" s="1">
        <f t="shared" si="3"/>
        <v>40854.000636574077</v>
      </c>
    </row>
    <row r="222" spans="1:20" x14ac:dyDescent="0.25">
      <c r="A222" s="2">
        <v>40854</v>
      </c>
      <c r="B222" s="3">
        <v>2.146990740740741E-2</v>
      </c>
      <c r="C222" s="4">
        <v>1.91</v>
      </c>
      <c r="D222" s="4">
        <v>0.20399999999999999</v>
      </c>
      <c r="E222" s="4">
        <v>8.09</v>
      </c>
      <c r="F222" s="4">
        <v>-1.3</v>
      </c>
      <c r="G222" s="6">
        <v>0</v>
      </c>
      <c r="H222" s="4">
        <v>11.35</v>
      </c>
      <c r="I222" s="4">
        <v>12.4</v>
      </c>
      <c r="J222" s="1">
        <f t="shared" si="3"/>
        <v>40854.021469907406</v>
      </c>
    </row>
    <row r="223" spans="1:20" x14ac:dyDescent="0.25">
      <c r="A223" s="2">
        <v>40854</v>
      </c>
      <c r="B223" s="3">
        <v>4.2303240740740738E-2</v>
      </c>
      <c r="C223" s="4">
        <v>1.84</v>
      </c>
      <c r="D223" s="4">
        <v>0.20300000000000001</v>
      </c>
      <c r="E223" s="4">
        <v>8.09</v>
      </c>
      <c r="F223" s="4">
        <v>-1.1000000000000001</v>
      </c>
      <c r="G223" s="6">
        <v>0</v>
      </c>
      <c r="H223" s="4">
        <v>11.38</v>
      </c>
      <c r="I223" s="4">
        <v>12.4</v>
      </c>
      <c r="J223" s="1">
        <f t="shared" si="3"/>
        <v>40854.042303240742</v>
      </c>
    </row>
    <row r="224" spans="1:20" x14ac:dyDescent="0.25">
      <c r="A224" s="2">
        <v>40854</v>
      </c>
      <c r="B224" s="3">
        <v>6.3136574074074081E-2</v>
      </c>
      <c r="C224" s="4">
        <v>1.76</v>
      </c>
      <c r="D224" s="4">
        <v>0.20300000000000001</v>
      </c>
      <c r="E224" s="4">
        <v>8.09</v>
      </c>
      <c r="F224" s="4">
        <v>-1.1000000000000001</v>
      </c>
      <c r="G224" s="6">
        <v>0</v>
      </c>
      <c r="H224" s="4">
        <v>11.42</v>
      </c>
      <c r="I224" s="4">
        <v>12.4</v>
      </c>
      <c r="J224" s="1">
        <f t="shared" si="3"/>
        <v>40854.063136574077</v>
      </c>
    </row>
    <row r="225" spans="1:10" x14ac:dyDescent="0.25">
      <c r="A225" s="2">
        <v>40854</v>
      </c>
      <c r="B225" s="3">
        <v>8.396990740740741E-2</v>
      </c>
      <c r="C225" s="4">
        <v>1.66</v>
      </c>
      <c r="D225" s="4">
        <v>0.20300000000000001</v>
      </c>
      <c r="E225" s="4">
        <v>8.08</v>
      </c>
      <c r="F225" s="4">
        <v>-1.2</v>
      </c>
      <c r="G225" s="6">
        <v>0</v>
      </c>
      <c r="H225" s="4">
        <v>11.45</v>
      </c>
      <c r="I225" s="4">
        <v>12.4</v>
      </c>
      <c r="J225" s="1">
        <f t="shared" si="3"/>
        <v>40854.083969907406</v>
      </c>
    </row>
    <row r="226" spans="1:10" x14ac:dyDescent="0.25">
      <c r="A226" s="2">
        <v>40854</v>
      </c>
      <c r="B226" s="3">
        <v>0.10481481481481481</v>
      </c>
      <c r="C226" s="4">
        <v>1.57</v>
      </c>
      <c r="D226" s="4">
        <v>0.20200000000000001</v>
      </c>
      <c r="E226" s="4">
        <v>8.08</v>
      </c>
      <c r="F226" s="4">
        <v>-1.2</v>
      </c>
      <c r="G226" s="6">
        <v>0</v>
      </c>
      <c r="H226" s="4">
        <v>11.48</v>
      </c>
      <c r="I226" s="4">
        <v>12.4</v>
      </c>
      <c r="J226" s="1">
        <f t="shared" si="3"/>
        <v>40854.104814814818</v>
      </c>
    </row>
    <row r="227" spans="1:10" x14ac:dyDescent="0.25">
      <c r="A227" s="2">
        <v>40854</v>
      </c>
      <c r="B227" s="3">
        <v>0.12563657407407408</v>
      </c>
      <c r="C227" s="4">
        <v>1.52</v>
      </c>
      <c r="D227" s="4">
        <v>0.20200000000000001</v>
      </c>
      <c r="E227" s="4">
        <v>8.08</v>
      </c>
      <c r="F227" s="4">
        <v>-1.2</v>
      </c>
      <c r="G227" s="6">
        <v>0</v>
      </c>
      <c r="H227" s="4">
        <v>11.51</v>
      </c>
      <c r="I227" s="4">
        <v>12.4</v>
      </c>
      <c r="J227" s="1">
        <f t="shared" si="3"/>
        <v>40854.125636574077</v>
      </c>
    </row>
    <row r="228" spans="1:10" x14ac:dyDescent="0.25">
      <c r="A228" s="2">
        <v>40854</v>
      </c>
      <c r="B228" s="3">
        <v>0.14646990740740742</v>
      </c>
      <c r="C228" s="4">
        <v>1.48</v>
      </c>
      <c r="D228" s="4">
        <v>0.20200000000000001</v>
      </c>
      <c r="E228" s="4">
        <v>8.08</v>
      </c>
      <c r="F228" s="4">
        <v>-1.2</v>
      </c>
      <c r="G228" s="6">
        <v>0</v>
      </c>
      <c r="H228" s="4">
        <v>11.52</v>
      </c>
      <c r="I228" s="4">
        <v>12.4</v>
      </c>
      <c r="J228" s="1">
        <f t="shared" si="3"/>
        <v>40854.146469907406</v>
      </c>
    </row>
    <row r="229" spans="1:10" x14ac:dyDescent="0.25">
      <c r="A229" s="2">
        <v>40854</v>
      </c>
      <c r="B229" s="3">
        <v>0.16730324074074074</v>
      </c>
      <c r="C229" s="4">
        <v>1.46</v>
      </c>
      <c r="D229" s="4">
        <v>0.20100000000000001</v>
      </c>
      <c r="E229" s="4">
        <v>8.08</v>
      </c>
      <c r="F229" s="4">
        <v>-1.2</v>
      </c>
      <c r="G229" s="6">
        <v>0</v>
      </c>
      <c r="H229" s="4">
        <v>11.53</v>
      </c>
      <c r="I229" s="4">
        <v>12.4</v>
      </c>
      <c r="J229" s="1">
        <f t="shared" si="3"/>
        <v>40854.167303240742</v>
      </c>
    </row>
    <row r="230" spans="1:10" x14ac:dyDescent="0.25">
      <c r="A230" s="2">
        <v>40854</v>
      </c>
      <c r="B230" s="3">
        <v>0.18813657407407405</v>
      </c>
      <c r="C230" s="4">
        <v>1.41</v>
      </c>
      <c r="D230" s="4">
        <v>0.20100000000000001</v>
      </c>
      <c r="E230" s="4">
        <v>8.08</v>
      </c>
      <c r="F230" s="4">
        <v>-1.1000000000000001</v>
      </c>
      <c r="G230" s="6">
        <v>0</v>
      </c>
      <c r="H230" s="4">
        <v>11.55</v>
      </c>
      <c r="I230" s="4">
        <v>12.4</v>
      </c>
      <c r="J230" s="1">
        <f t="shared" si="3"/>
        <v>40854.188136574077</v>
      </c>
    </row>
    <row r="231" spans="1:10" x14ac:dyDescent="0.25">
      <c r="A231" s="2">
        <v>40854</v>
      </c>
      <c r="B231" s="3">
        <v>0.2089699074074074</v>
      </c>
      <c r="C231" s="4">
        <v>1.35</v>
      </c>
      <c r="D231" s="4">
        <v>0.20100000000000001</v>
      </c>
      <c r="E231" s="4">
        <v>8.08</v>
      </c>
      <c r="F231" s="4">
        <v>-1.1000000000000001</v>
      </c>
      <c r="G231" s="6">
        <v>0</v>
      </c>
      <c r="H231" s="4">
        <v>11.57</v>
      </c>
      <c r="I231" s="4">
        <v>12.3</v>
      </c>
      <c r="J231" s="1">
        <f t="shared" si="3"/>
        <v>40854.208969907406</v>
      </c>
    </row>
    <row r="232" spans="1:10" x14ac:dyDescent="0.25">
      <c r="A232" s="2">
        <v>40854</v>
      </c>
      <c r="B232" s="3">
        <v>0.22980324074074074</v>
      </c>
      <c r="C232" s="4">
        <v>1.26</v>
      </c>
      <c r="D232" s="4">
        <v>0.2</v>
      </c>
      <c r="E232" s="4">
        <v>8.08</v>
      </c>
      <c r="F232" s="4">
        <v>-0.8</v>
      </c>
      <c r="G232" s="6">
        <v>0</v>
      </c>
      <c r="H232" s="4">
        <v>11.61</v>
      </c>
      <c r="I232" s="4">
        <v>12.4</v>
      </c>
      <c r="J232" s="1">
        <f t="shared" si="3"/>
        <v>40854.229803240742</v>
      </c>
    </row>
    <row r="233" spans="1:10" x14ac:dyDescent="0.25">
      <c r="A233" s="2">
        <v>40854</v>
      </c>
      <c r="B233" s="3">
        <v>0.25063657407407408</v>
      </c>
      <c r="C233" s="4">
        <v>1.19</v>
      </c>
      <c r="D233" s="4">
        <v>0.2</v>
      </c>
      <c r="E233" s="4">
        <v>8.08</v>
      </c>
      <c r="F233" s="4">
        <v>-1.1000000000000001</v>
      </c>
      <c r="G233" s="6">
        <v>0</v>
      </c>
      <c r="H233" s="4">
        <v>11.63</v>
      </c>
      <c r="I233" s="4">
        <v>12.4</v>
      </c>
      <c r="J233" s="1">
        <f t="shared" si="3"/>
        <v>40854.250636574077</v>
      </c>
    </row>
    <row r="234" spans="1:10" x14ac:dyDescent="0.25">
      <c r="A234" s="2">
        <v>40854</v>
      </c>
      <c r="B234" s="3">
        <v>0.27148148148148149</v>
      </c>
      <c r="C234" s="4">
        <v>1.1200000000000001</v>
      </c>
      <c r="D234" s="4">
        <v>0.2</v>
      </c>
      <c r="E234" s="4">
        <v>8.07</v>
      </c>
      <c r="F234" s="4">
        <v>-1.1000000000000001</v>
      </c>
      <c r="G234" s="6">
        <v>0</v>
      </c>
      <c r="H234" s="4">
        <v>11.65</v>
      </c>
      <c r="I234" s="4">
        <v>12.4</v>
      </c>
      <c r="J234" s="1">
        <f t="shared" si="3"/>
        <v>40854.271481481483</v>
      </c>
    </row>
    <row r="235" spans="1:10" x14ac:dyDescent="0.25">
      <c r="A235" s="2">
        <v>40854</v>
      </c>
      <c r="B235" s="3">
        <v>0.29230324074074071</v>
      </c>
      <c r="C235" s="4">
        <v>1.07</v>
      </c>
      <c r="D235" s="4">
        <v>0.2</v>
      </c>
      <c r="E235" s="4">
        <v>8.08</v>
      </c>
      <c r="F235" s="4">
        <v>-1.3</v>
      </c>
      <c r="G235" s="6">
        <v>0</v>
      </c>
      <c r="H235" s="4">
        <v>11.67</v>
      </c>
      <c r="I235" s="4">
        <v>12.4</v>
      </c>
      <c r="J235" s="1">
        <f t="shared" si="3"/>
        <v>40854.292303240742</v>
      </c>
    </row>
    <row r="236" spans="1:10" x14ac:dyDescent="0.25">
      <c r="A236" s="2">
        <v>40854</v>
      </c>
      <c r="B236" s="3">
        <v>0.31313657407407408</v>
      </c>
      <c r="C236" s="4">
        <v>1.01</v>
      </c>
      <c r="D236" s="4">
        <v>0.2</v>
      </c>
      <c r="E236" s="4">
        <v>8.08</v>
      </c>
      <c r="F236" s="4">
        <v>-1.2</v>
      </c>
      <c r="G236" s="6">
        <v>0</v>
      </c>
      <c r="H236" s="4">
        <v>11.7</v>
      </c>
      <c r="I236" s="4">
        <v>12.4</v>
      </c>
      <c r="J236" s="1">
        <f t="shared" si="3"/>
        <v>40854.313136574077</v>
      </c>
    </row>
    <row r="237" spans="1:10" x14ac:dyDescent="0.25">
      <c r="A237" s="2">
        <v>40854</v>
      </c>
      <c r="B237" s="3">
        <v>0.3339699074074074</v>
      </c>
      <c r="C237" s="4">
        <v>0.95</v>
      </c>
      <c r="D237" s="4">
        <v>0.2</v>
      </c>
      <c r="E237" s="4">
        <v>8.07</v>
      </c>
      <c r="F237" s="4">
        <v>-1.2</v>
      </c>
      <c r="G237" s="6">
        <v>0</v>
      </c>
      <c r="H237" s="4">
        <v>11.72</v>
      </c>
      <c r="I237" s="4">
        <v>12.4</v>
      </c>
      <c r="J237" s="1">
        <f t="shared" si="3"/>
        <v>40854.333969907406</v>
      </c>
    </row>
    <row r="238" spans="1:10" x14ac:dyDescent="0.25">
      <c r="A238" s="2">
        <v>40854</v>
      </c>
      <c r="B238" s="3">
        <v>0.35481481481481486</v>
      </c>
      <c r="C238" s="4">
        <v>0.88</v>
      </c>
      <c r="D238" s="4">
        <v>0.19900000000000001</v>
      </c>
      <c r="E238" s="4">
        <v>8.08</v>
      </c>
      <c r="F238" s="4">
        <v>-1.1000000000000001</v>
      </c>
      <c r="G238" s="6">
        <v>0</v>
      </c>
      <c r="H238" s="4">
        <v>11.76</v>
      </c>
      <c r="I238" s="4">
        <v>12.4</v>
      </c>
      <c r="J238" s="1">
        <f t="shared" si="3"/>
        <v>40854.354814814818</v>
      </c>
    </row>
    <row r="239" spans="1:10" x14ac:dyDescent="0.25">
      <c r="A239" s="2">
        <v>40854</v>
      </c>
      <c r="B239" s="3">
        <v>0.37563657407407408</v>
      </c>
      <c r="C239" s="4">
        <v>0.83</v>
      </c>
      <c r="D239" s="4">
        <v>0.19900000000000001</v>
      </c>
      <c r="E239" s="4">
        <v>8.09</v>
      </c>
      <c r="F239" s="4">
        <v>-0.9</v>
      </c>
      <c r="G239" s="6">
        <v>0</v>
      </c>
      <c r="H239" s="4">
        <v>11.82</v>
      </c>
      <c r="I239" s="4">
        <v>12.4</v>
      </c>
      <c r="J239" s="1">
        <f t="shared" si="3"/>
        <v>40854.375636574077</v>
      </c>
    </row>
    <row r="240" spans="1:10" x14ac:dyDescent="0.25">
      <c r="A240" s="2">
        <v>40854</v>
      </c>
      <c r="B240" s="3">
        <v>0.3964699074074074</v>
      </c>
      <c r="C240" s="4">
        <v>0.8</v>
      </c>
      <c r="D240" s="4">
        <v>0.19900000000000001</v>
      </c>
      <c r="E240" s="4">
        <v>8.11</v>
      </c>
      <c r="F240" s="4">
        <v>-1.1000000000000001</v>
      </c>
      <c r="G240" s="6">
        <v>0</v>
      </c>
      <c r="H240" s="4">
        <v>11.92</v>
      </c>
      <c r="I240" s="4">
        <v>12.4</v>
      </c>
      <c r="J240" s="1">
        <f t="shared" si="3"/>
        <v>40854.396469907406</v>
      </c>
    </row>
    <row r="241" spans="1:10" x14ac:dyDescent="0.25">
      <c r="A241" s="2">
        <v>40854</v>
      </c>
      <c r="B241" s="3">
        <v>0.41730324074074071</v>
      </c>
      <c r="C241" s="4">
        <v>0.79</v>
      </c>
      <c r="D241" s="4">
        <v>0.19900000000000001</v>
      </c>
      <c r="E241" s="4">
        <v>8.15</v>
      </c>
      <c r="F241" s="4">
        <v>-1.1000000000000001</v>
      </c>
      <c r="G241" s="6">
        <v>0</v>
      </c>
      <c r="H241" s="4">
        <v>12.06</v>
      </c>
      <c r="I241" s="4">
        <v>12.3</v>
      </c>
      <c r="J241" s="1">
        <f t="shared" si="3"/>
        <v>40854.417303240742</v>
      </c>
    </row>
    <row r="242" spans="1:10" x14ac:dyDescent="0.25">
      <c r="A242" s="2">
        <v>40854</v>
      </c>
      <c r="B242" s="3">
        <v>0.43814814814814818</v>
      </c>
      <c r="C242" s="4">
        <v>0.82</v>
      </c>
      <c r="D242" s="4">
        <v>0.19900000000000001</v>
      </c>
      <c r="E242" s="4">
        <v>8.2200000000000006</v>
      </c>
      <c r="F242" s="4">
        <v>-1.2</v>
      </c>
      <c r="G242" s="6">
        <v>0</v>
      </c>
      <c r="H242" s="4">
        <v>12.26</v>
      </c>
      <c r="I242" s="4">
        <v>12.4</v>
      </c>
      <c r="J242" s="1">
        <f t="shared" si="3"/>
        <v>40854.438148148147</v>
      </c>
    </row>
    <row r="243" spans="1:10" x14ac:dyDescent="0.25">
      <c r="A243" s="2">
        <v>40854</v>
      </c>
      <c r="B243" s="3">
        <v>0.45898148148148149</v>
      </c>
      <c r="C243" s="4">
        <v>0.88</v>
      </c>
      <c r="D243" s="4">
        <v>0.19800000000000001</v>
      </c>
      <c r="E243" s="4">
        <v>8.27</v>
      </c>
      <c r="F243" s="4">
        <v>-1.2</v>
      </c>
      <c r="G243" s="6">
        <v>0</v>
      </c>
      <c r="H243" s="4">
        <v>12.38</v>
      </c>
      <c r="I243" s="4">
        <v>12.4</v>
      </c>
      <c r="J243" s="1">
        <f t="shared" si="3"/>
        <v>40854.458981481483</v>
      </c>
    </row>
    <row r="244" spans="1:10" x14ac:dyDescent="0.25">
      <c r="A244" s="2">
        <v>40854</v>
      </c>
      <c r="B244" s="3">
        <v>0.47980324074074071</v>
      </c>
      <c r="C244" s="4">
        <v>1.1200000000000001</v>
      </c>
      <c r="D244" s="4">
        <v>0.19800000000000001</v>
      </c>
      <c r="E244" s="4">
        <v>8.32</v>
      </c>
      <c r="F244" s="4">
        <v>-1.3</v>
      </c>
      <c r="G244" s="6">
        <v>0</v>
      </c>
      <c r="H244" s="4">
        <v>12.44</v>
      </c>
      <c r="I244" s="4">
        <v>12.4</v>
      </c>
      <c r="J244" s="1">
        <f t="shared" si="3"/>
        <v>40854.479803240742</v>
      </c>
    </row>
    <row r="245" spans="1:10" x14ac:dyDescent="0.25">
      <c r="A245" s="2">
        <v>40854</v>
      </c>
      <c r="B245" s="3">
        <v>0.50063657407407403</v>
      </c>
      <c r="C245" s="4">
        <v>1.34</v>
      </c>
      <c r="D245" s="4">
        <v>0.19800000000000001</v>
      </c>
      <c r="E245" s="4">
        <v>8.35</v>
      </c>
      <c r="F245" s="4">
        <v>-1.3</v>
      </c>
      <c r="G245" s="6">
        <v>0</v>
      </c>
      <c r="H245" s="4">
        <v>12.43</v>
      </c>
      <c r="I245" s="4">
        <v>12.4</v>
      </c>
      <c r="J245" s="1">
        <f t="shared" si="3"/>
        <v>40854.500636574077</v>
      </c>
    </row>
    <row r="246" spans="1:10" x14ac:dyDescent="0.25">
      <c r="A246" s="2">
        <v>40854</v>
      </c>
      <c r="B246" s="3">
        <v>0.5214699074074074</v>
      </c>
      <c r="C246" s="4">
        <v>1.66</v>
      </c>
      <c r="D246" s="4">
        <v>0.19800000000000001</v>
      </c>
      <c r="E246" s="4">
        <v>8.3800000000000008</v>
      </c>
      <c r="F246" s="4">
        <v>-1.2</v>
      </c>
      <c r="G246" s="6">
        <v>0</v>
      </c>
      <c r="H246" s="4">
        <v>12.36</v>
      </c>
      <c r="I246" s="4">
        <v>12.4</v>
      </c>
      <c r="J246" s="1">
        <f t="shared" si="3"/>
        <v>40854.521469907406</v>
      </c>
    </row>
    <row r="247" spans="1:10" x14ac:dyDescent="0.25">
      <c r="A247" s="2">
        <v>40854</v>
      </c>
      <c r="B247" s="3">
        <v>0.54230324074074077</v>
      </c>
      <c r="C247" s="4">
        <v>1.96</v>
      </c>
      <c r="D247" s="4">
        <v>0.19700000000000001</v>
      </c>
      <c r="E247" s="4">
        <v>8.39</v>
      </c>
      <c r="F247" s="4">
        <v>-1.3</v>
      </c>
      <c r="G247" s="6">
        <v>0</v>
      </c>
      <c r="H247" s="4">
        <v>12.25</v>
      </c>
      <c r="I247" s="4">
        <v>12.4</v>
      </c>
      <c r="J247" s="1">
        <f t="shared" si="3"/>
        <v>40854.542303240742</v>
      </c>
    </row>
    <row r="248" spans="1:10" x14ac:dyDescent="0.25">
      <c r="A248" s="2">
        <v>40854</v>
      </c>
      <c r="B248" s="3">
        <v>0.56313657407407403</v>
      </c>
      <c r="C248" s="4">
        <v>2.34</v>
      </c>
      <c r="D248" s="4">
        <v>0.19700000000000001</v>
      </c>
      <c r="E248" s="4">
        <v>8.42</v>
      </c>
      <c r="F248" s="4">
        <v>-1.3</v>
      </c>
      <c r="G248" s="6">
        <v>0</v>
      </c>
      <c r="H248" s="4">
        <v>12.17</v>
      </c>
      <c r="I248" s="4">
        <v>12.3</v>
      </c>
      <c r="J248" s="1">
        <f t="shared" si="3"/>
        <v>40854.563136574077</v>
      </c>
    </row>
    <row r="249" spans="1:10" x14ac:dyDescent="0.25">
      <c r="A249" s="2">
        <v>40854</v>
      </c>
      <c r="B249" s="3">
        <v>0.5839699074074074</v>
      </c>
      <c r="C249" s="4">
        <v>2.7</v>
      </c>
      <c r="D249" s="4">
        <v>0.19700000000000001</v>
      </c>
      <c r="E249" s="4">
        <v>8.44</v>
      </c>
      <c r="F249" s="4">
        <v>-1.3</v>
      </c>
      <c r="G249" s="6">
        <v>0</v>
      </c>
      <c r="H249" s="4">
        <v>12.04</v>
      </c>
      <c r="I249" s="4">
        <v>12.4</v>
      </c>
      <c r="J249" s="1">
        <f t="shared" si="3"/>
        <v>40854.583969907406</v>
      </c>
    </row>
    <row r="250" spans="1:10" x14ac:dyDescent="0.25">
      <c r="A250" s="2">
        <v>40854</v>
      </c>
      <c r="B250" s="3">
        <v>0.60480324074074077</v>
      </c>
      <c r="C250" s="4">
        <v>2.98</v>
      </c>
      <c r="D250" s="4">
        <v>0.19700000000000001</v>
      </c>
      <c r="E250" s="4">
        <v>8.4600000000000009</v>
      </c>
      <c r="F250" s="4">
        <v>-1.3</v>
      </c>
      <c r="G250" s="6">
        <v>0</v>
      </c>
      <c r="H250" s="4">
        <v>11.94</v>
      </c>
      <c r="I250" s="4">
        <v>12.4</v>
      </c>
      <c r="J250" s="1">
        <f t="shared" si="3"/>
        <v>40854.604803240742</v>
      </c>
    </row>
    <row r="251" spans="1:10" x14ac:dyDescent="0.25">
      <c r="A251" s="2">
        <v>40854</v>
      </c>
      <c r="B251" s="3">
        <v>0.62563657407407403</v>
      </c>
      <c r="C251" s="4">
        <v>3.11</v>
      </c>
      <c r="D251" s="4">
        <v>0.19700000000000001</v>
      </c>
      <c r="E251" s="4">
        <v>8.4600000000000009</v>
      </c>
      <c r="F251" s="4">
        <v>-1.3</v>
      </c>
      <c r="G251" s="6">
        <v>0</v>
      </c>
      <c r="H251" s="4">
        <v>11.84</v>
      </c>
      <c r="I251" s="4">
        <v>12.4</v>
      </c>
      <c r="J251" s="1">
        <f t="shared" si="3"/>
        <v>40854.625636574077</v>
      </c>
    </row>
    <row r="252" spans="1:10" x14ac:dyDescent="0.25">
      <c r="A252" s="2">
        <v>40854</v>
      </c>
      <c r="B252" s="3">
        <v>0.64645833333333336</v>
      </c>
      <c r="C252" s="4">
        <v>3.26</v>
      </c>
      <c r="D252" s="4">
        <v>0.19700000000000001</v>
      </c>
      <c r="E252" s="4">
        <v>8.4499999999999993</v>
      </c>
      <c r="F252" s="4">
        <v>-1.3</v>
      </c>
      <c r="G252" s="6">
        <v>0</v>
      </c>
      <c r="H252" s="4">
        <v>11.7</v>
      </c>
      <c r="I252" s="4">
        <v>12.4</v>
      </c>
      <c r="J252" s="1">
        <f t="shared" si="3"/>
        <v>40854.646458333336</v>
      </c>
    </row>
    <row r="253" spans="1:10" x14ac:dyDescent="0.25">
      <c r="A253" s="2">
        <v>40854</v>
      </c>
      <c r="B253" s="3">
        <v>0.66730324074074077</v>
      </c>
      <c r="C253" s="4">
        <v>3.4</v>
      </c>
      <c r="D253" s="4">
        <v>0.19700000000000001</v>
      </c>
      <c r="E253" s="4">
        <v>8.44</v>
      </c>
      <c r="F253" s="4">
        <v>-1.3</v>
      </c>
      <c r="G253" s="6">
        <v>0</v>
      </c>
      <c r="H253" s="4">
        <v>11.57</v>
      </c>
      <c r="I253" s="4">
        <v>12.4</v>
      </c>
      <c r="J253" s="1">
        <f t="shared" si="3"/>
        <v>40854.667303240742</v>
      </c>
    </row>
    <row r="254" spans="1:10" x14ac:dyDescent="0.25">
      <c r="A254" s="2">
        <v>40854</v>
      </c>
      <c r="B254" s="3">
        <v>0.68812499999999999</v>
      </c>
      <c r="C254" s="4">
        <v>3.54</v>
      </c>
      <c r="D254" s="4">
        <v>0.19700000000000001</v>
      </c>
      <c r="E254" s="4">
        <v>8.44</v>
      </c>
      <c r="F254" s="4">
        <v>-1.3</v>
      </c>
      <c r="G254" s="6">
        <v>0</v>
      </c>
      <c r="H254" s="4">
        <v>11.46</v>
      </c>
      <c r="I254" s="4">
        <v>12.4</v>
      </c>
      <c r="J254" s="1">
        <f t="shared" si="3"/>
        <v>40854.688125000001</v>
      </c>
    </row>
    <row r="255" spans="1:10" x14ac:dyDescent="0.25">
      <c r="A255" s="2">
        <v>40854</v>
      </c>
      <c r="B255" s="3">
        <v>0.70895833333333336</v>
      </c>
      <c r="C255" s="4">
        <v>3.65</v>
      </c>
      <c r="D255" s="4">
        <v>0.19800000000000001</v>
      </c>
      <c r="E255" s="4">
        <v>8.42</v>
      </c>
      <c r="F255" s="4">
        <v>-1.3</v>
      </c>
      <c r="G255" s="6">
        <v>0</v>
      </c>
      <c r="H255" s="4">
        <v>11.34</v>
      </c>
      <c r="I255" s="4">
        <v>12.3</v>
      </c>
      <c r="J255" s="1">
        <f t="shared" si="3"/>
        <v>40854.708958333336</v>
      </c>
    </row>
    <row r="256" spans="1:10" x14ac:dyDescent="0.25">
      <c r="A256" s="2">
        <v>40854</v>
      </c>
      <c r="B256" s="3">
        <v>0.72979166666666673</v>
      </c>
      <c r="C256" s="4">
        <v>3.7</v>
      </c>
      <c r="D256" s="4">
        <v>0.19800000000000001</v>
      </c>
      <c r="E256" s="4">
        <v>8.4</v>
      </c>
      <c r="F256" s="4">
        <v>-1.4</v>
      </c>
      <c r="G256" s="6">
        <v>0</v>
      </c>
      <c r="H256" s="4">
        <v>11.24</v>
      </c>
      <c r="I256" s="4">
        <v>12.4</v>
      </c>
      <c r="J256" s="1">
        <f t="shared" si="3"/>
        <v>40854.729791666665</v>
      </c>
    </row>
    <row r="257" spans="1:20" x14ac:dyDescent="0.25">
      <c r="A257" s="2">
        <v>40854</v>
      </c>
      <c r="B257" s="3">
        <v>0.75062499999999999</v>
      </c>
      <c r="C257" s="4">
        <v>3.66</v>
      </c>
      <c r="D257" s="4">
        <v>0.19800000000000001</v>
      </c>
      <c r="E257" s="4">
        <v>8.36</v>
      </c>
      <c r="F257" s="4">
        <v>-1.3</v>
      </c>
      <c r="G257" s="6">
        <v>0</v>
      </c>
      <c r="H257" s="4">
        <v>11.12</v>
      </c>
      <c r="I257" s="4">
        <v>12.4</v>
      </c>
      <c r="J257" s="1">
        <f t="shared" si="3"/>
        <v>40854.750625000001</v>
      </c>
    </row>
    <row r="258" spans="1:20" x14ac:dyDescent="0.25">
      <c r="A258" s="2">
        <v>40854</v>
      </c>
      <c r="B258" s="3">
        <v>0.77146990740740751</v>
      </c>
      <c r="C258" s="4">
        <v>3.53</v>
      </c>
      <c r="D258" s="4">
        <v>0.19900000000000001</v>
      </c>
      <c r="E258" s="4">
        <v>8.3000000000000007</v>
      </c>
      <c r="F258" s="4">
        <v>-1.3</v>
      </c>
      <c r="G258" s="6">
        <v>0</v>
      </c>
      <c r="H258" s="4">
        <v>11.01</v>
      </c>
      <c r="I258" s="4">
        <v>12.3</v>
      </c>
      <c r="J258" s="1">
        <f t="shared" si="3"/>
        <v>40854.771469907406</v>
      </c>
    </row>
    <row r="259" spans="1:20" x14ac:dyDescent="0.25">
      <c r="A259" s="2">
        <v>40854</v>
      </c>
      <c r="B259" s="3">
        <v>0.79230324074074077</v>
      </c>
      <c r="C259" s="4">
        <v>3.39</v>
      </c>
      <c r="D259" s="4">
        <v>0.19900000000000001</v>
      </c>
      <c r="E259" s="4">
        <v>8.24</v>
      </c>
      <c r="F259" s="4">
        <v>-1.3</v>
      </c>
      <c r="G259" s="6">
        <v>0</v>
      </c>
      <c r="H259" s="4">
        <v>10.96</v>
      </c>
      <c r="I259" s="4">
        <v>12.3</v>
      </c>
      <c r="J259" s="1">
        <f t="shared" si="3"/>
        <v>40854.792303240742</v>
      </c>
    </row>
    <row r="260" spans="1:20" x14ac:dyDescent="0.25">
      <c r="A260" s="2">
        <v>40854</v>
      </c>
      <c r="B260" s="3">
        <v>0.81313657407407414</v>
      </c>
      <c r="C260" s="4">
        <v>3.27</v>
      </c>
      <c r="D260" s="4">
        <v>0.2</v>
      </c>
      <c r="E260" s="4">
        <v>8.1999999999999993</v>
      </c>
      <c r="F260" s="4">
        <v>-1.3</v>
      </c>
      <c r="G260" s="6">
        <v>0</v>
      </c>
      <c r="H260" s="4">
        <v>10.96</v>
      </c>
      <c r="I260" s="4">
        <v>12.4</v>
      </c>
      <c r="J260" s="1">
        <f t="shared" si="3"/>
        <v>40854.813136574077</v>
      </c>
    </row>
    <row r="261" spans="1:20" x14ac:dyDescent="0.25">
      <c r="A261" s="2">
        <v>40854</v>
      </c>
      <c r="B261" s="3">
        <v>0.83396990740740751</v>
      </c>
      <c r="C261" s="4">
        <v>3.16</v>
      </c>
      <c r="D261" s="4">
        <v>0.2</v>
      </c>
      <c r="E261" s="4">
        <v>8.16</v>
      </c>
      <c r="F261" s="4">
        <v>-1.2</v>
      </c>
      <c r="G261" s="6">
        <v>0</v>
      </c>
      <c r="H261" s="4">
        <v>10.98</v>
      </c>
      <c r="I261" s="4">
        <v>12.4</v>
      </c>
      <c r="J261" s="1">
        <f t="shared" si="3"/>
        <v>40854.833969907406</v>
      </c>
    </row>
    <row r="262" spans="1:20" x14ac:dyDescent="0.25">
      <c r="A262" s="2">
        <v>40854</v>
      </c>
      <c r="B262" s="3">
        <v>0.85480324074074077</v>
      </c>
      <c r="C262" s="4">
        <v>2.99</v>
      </c>
      <c r="D262" s="4">
        <v>0.2</v>
      </c>
      <c r="E262" s="4">
        <v>8.14</v>
      </c>
      <c r="F262" s="4">
        <v>-1.1000000000000001</v>
      </c>
      <c r="G262" s="6">
        <v>0</v>
      </c>
      <c r="H262" s="4">
        <v>11.03</v>
      </c>
      <c r="I262" s="4">
        <v>12.3</v>
      </c>
      <c r="J262" s="1">
        <f t="shared" si="3"/>
        <v>40854.854803240742</v>
      </c>
    </row>
    <row r="263" spans="1:20" x14ac:dyDescent="0.25">
      <c r="A263" s="2">
        <v>40854</v>
      </c>
      <c r="B263" s="3">
        <v>0.87563657407407414</v>
      </c>
      <c r="C263" s="4">
        <v>2.78</v>
      </c>
      <c r="D263" s="4">
        <v>0.20100000000000001</v>
      </c>
      <c r="E263" s="4">
        <v>8.1199999999999992</v>
      </c>
      <c r="F263" s="4">
        <v>-1.3</v>
      </c>
      <c r="G263" s="6">
        <v>0</v>
      </c>
      <c r="H263" s="4">
        <v>11.1</v>
      </c>
      <c r="I263" s="4">
        <v>12.3</v>
      </c>
      <c r="J263" s="1">
        <f t="shared" ref="J263:J326" si="4">A263+B263</f>
        <v>40854.875636574077</v>
      </c>
    </row>
    <row r="264" spans="1:20" x14ac:dyDescent="0.25">
      <c r="A264" s="2">
        <v>40854</v>
      </c>
      <c r="B264" s="3">
        <v>0.89645833333333336</v>
      </c>
      <c r="C264" s="4">
        <v>2.56</v>
      </c>
      <c r="D264" s="4">
        <v>0.20100000000000001</v>
      </c>
      <c r="E264" s="4">
        <v>8.11</v>
      </c>
      <c r="F264" s="4">
        <v>-1.1000000000000001</v>
      </c>
      <c r="G264" s="6">
        <v>0</v>
      </c>
      <c r="H264" s="4">
        <v>11.17</v>
      </c>
      <c r="I264" s="4">
        <v>12.3</v>
      </c>
      <c r="J264" s="1">
        <f t="shared" si="4"/>
        <v>40854.896458333336</v>
      </c>
    </row>
    <row r="265" spans="1:20" x14ac:dyDescent="0.25">
      <c r="A265" s="2">
        <v>40854</v>
      </c>
      <c r="B265" s="3">
        <v>0.91730324074074077</v>
      </c>
      <c r="C265" s="4">
        <v>2.35</v>
      </c>
      <c r="D265" s="4">
        <v>0.20100000000000001</v>
      </c>
      <c r="E265" s="4">
        <v>8.1</v>
      </c>
      <c r="F265" s="4">
        <v>-1.2</v>
      </c>
      <c r="G265" s="6">
        <v>0</v>
      </c>
      <c r="H265" s="4">
        <v>11.23</v>
      </c>
      <c r="I265" s="4">
        <v>12.3</v>
      </c>
      <c r="J265" s="1">
        <f t="shared" si="4"/>
        <v>40854.917303240742</v>
      </c>
    </row>
    <row r="266" spans="1:20" x14ac:dyDescent="0.25">
      <c r="A266" s="2">
        <v>40854</v>
      </c>
      <c r="B266" s="3">
        <v>0.93813657407407414</v>
      </c>
      <c r="C266" s="4">
        <v>2.23</v>
      </c>
      <c r="D266" s="4">
        <v>0.20100000000000001</v>
      </c>
      <c r="E266" s="4">
        <v>8.1</v>
      </c>
      <c r="F266" s="4">
        <v>-1.3</v>
      </c>
      <c r="G266" s="6">
        <v>0</v>
      </c>
      <c r="H266" s="4">
        <v>11.28</v>
      </c>
      <c r="I266" s="4">
        <v>12.4</v>
      </c>
      <c r="J266" s="1">
        <f t="shared" si="4"/>
        <v>40854.938136574077</v>
      </c>
    </row>
    <row r="267" spans="1:20" x14ac:dyDescent="0.25">
      <c r="A267" s="2">
        <v>40854</v>
      </c>
      <c r="B267" s="3">
        <v>0.95896990740740751</v>
      </c>
      <c r="C267" s="4">
        <v>2.09</v>
      </c>
      <c r="D267" s="4">
        <v>0.20100000000000001</v>
      </c>
      <c r="E267" s="4">
        <v>8.09</v>
      </c>
      <c r="F267" s="4">
        <v>-1.3</v>
      </c>
      <c r="G267" s="6">
        <v>0</v>
      </c>
      <c r="H267" s="4">
        <v>11.33</v>
      </c>
      <c r="I267" s="4">
        <v>12.3</v>
      </c>
      <c r="J267" s="1">
        <f t="shared" si="4"/>
        <v>40854.958969907406</v>
      </c>
    </row>
    <row r="268" spans="1:20" x14ac:dyDescent="0.25">
      <c r="A268" s="2">
        <v>40854</v>
      </c>
      <c r="B268" s="3">
        <v>0.97980324074074077</v>
      </c>
      <c r="C268" s="4">
        <v>1.94</v>
      </c>
      <c r="D268" s="4">
        <v>0.20100000000000001</v>
      </c>
      <c r="E268" s="4">
        <v>8.09</v>
      </c>
      <c r="F268" s="4">
        <v>-1.3</v>
      </c>
      <c r="G268" s="6">
        <v>0</v>
      </c>
      <c r="H268" s="4">
        <v>11.39</v>
      </c>
      <c r="I268" s="4">
        <v>12.3</v>
      </c>
      <c r="J268" s="1">
        <f t="shared" si="4"/>
        <v>40854.979803240742</v>
      </c>
      <c r="Q268">
        <f>AVERAGE(C221:C268)</f>
        <v>2.0468749999999996</v>
      </c>
      <c r="R268">
        <f>MAX(C221:C268)</f>
        <v>3.7</v>
      </c>
      <c r="S268">
        <f>AVERAGE(G221:G268)</f>
        <v>0</v>
      </c>
      <c r="T268">
        <f>MAX(G221:G268)</f>
        <v>0</v>
      </c>
    </row>
    <row r="269" spans="1:20" x14ac:dyDescent="0.25">
      <c r="A269" s="2">
        <v>40855</v>
      </c>
      <c r="B269" s="3">
        <v>6.3657407407407402E-4</v>
      </c>
      <c r="C269" s="4">
        <v>1.81</v>
      </c>
      <c r="D269" s="4">
        <v>0.20200000000000001</v>
      </c>
      <c r="E269" s="4">
        <v>8.09</v>
      </c>
      <c r="F269" s="4">
        <v>-1.3</v>
      </c>
      <c r="G269" s="6">
        <v>0</v>
      </c>
      <c r="H269" s="4">
        <v>11.43</v>
      </c>
      <c r="I269" s="4">
        <v>12.3</v>
      </c>
      <c r="J269" s="1">
        <f t="shared" si="4"/>
        <v>40855.000636574077</v>
      </c>
    </row>
    <row r="270" spans="1:20" x14ac:dyDescent="0.25">
      <c r="A270" s="2">
        <v>40855</v>
      </c>
      <c r="B270" s="3">
        <v>2.146990740740741E-2</v>
      </c>
      <c r="C270" s="4">
        <v>1.66</v>
      </c>
      <c r="D270" s="4">
        <v>0.20200000000000001</v>
      </c>
      <c r="E270" s="4">
        <v>8.09</v>
      </c>
      <c r="F270" s="4">
        <v>-1.3</v>
      </c>
      <c r="G270" s="6">
        <v>0</v>
      </c>
      <c r="H270" s="4">
        <v>11.49</v>
      </c>
      <c r="I270" s="4">
        <v>12.3</v>
      </c>
      <c r="J270" s="1">
        <f t="shared" si="4"/>
        <v>40855.021469907406</v>
      </c>
    </row>
    <row r="271" spans="1:20" x14ac:dyDescent="0.25">
      <c r="A271" s="2">
        <v>40855</v>
      </c>
      <c r="B271" s="3">
        <v>4.2303240740740738E-2</v>
      </c>
      <c r="C271" s="4">
        <v>1.49</v>
      </c>
      <c r="D271" s="4">
        <v>0.20200000000000001</v>
      </c>
      <c r="E271" s="4">
        <v>8.08</v>
      </c>
      <c r="F271" s="4">
        <v>-1.2</v>
      </c>
      <c r="G271" s="6">
        <v>0</v>
      </c>
      <c r="H271" s="4">
        <v>11.55</v>
      </c>
      <c r="I271" s="4">
        <v>12.3</v>
      </c>
      <c r="J271" s="1">
        <f t="shared" si="4"/>
        <v>40855.042303240742</v>
      </c>
    </row>
    <row r="272" spans="1:20" x14ac:dyDescent="0.25">
      <c r="A272" s="2">
        <v>40855</v>
      </c>
      <c r="B272" s="3">
        <v>6.3148148148148148E-2</v>
      </c>
      <c r="C272" s="4">
        <v>1.4</v>
      </c>
      <c r="D272" s="4">
        <v>0.20200000000000001</v>
      </c>
      <c r="E272" s="4">
        <v>8.08</v>
      </c>
      <c r="F272" s="4">
        <v>-1.3</v>
      </c>
      <c r="G272" s="6">
        <v>0</v>
      </c>
      <c r="H272" s="4">
        <v>11.59</v>
      </c>
      <c r="I272" s="4">
        <v>12.4</v>
      </c>
      <c r="J272" s="1">
        <f t="shared" si="4"/>
        <v>40855.063148148147</v>
      </c>
    </row>
    <row r="273" spans="1:10" x14ac:dyDescent="0.25">
      <c r="A273" s="2">
        <v>40855</v>
      </c>
      <c r="B273" s="3">
        <v>8.398148148148149E-2</v>
      </c>
      <c r="C273" s="4">
        <v>1.32</v>
      </c>
      <c r="D273" s="4">
        <v>0.20200000000000001</v>
      </c>
      <c r="E273" s="4">
        <v>8.08</v>
      </c>
      <c r="F273" s="4">
        <v>-1.3</v>
      </c>
      <c r="G273" s="6">
        <v>0</v>
      </c>
      <c r="H273" s="4">
        <v>11.62</v>
      </c>
      <c r="I273" s="4">
        <v>12.3</v>
      </c>
      <c r="J273" s="1">
        <f t="shared" si="4"/>
        <v>40855.083981481483</v>
      </c>
    </row>
    <row r="274" spans="1:10" x14ac:dyDescent="0.25">
      <c r="A274" s="2">
        <v>40855</v>
      </c>
      <c r="B274" s="3">
        <v>0.10481481481481481</v>
      </c>
      <c r="C274" s="4">
        <v>1.21</v>
      </c>
      <c r="D274" s="4">
        <v>0.20200000000000001</v>
      </c>
      <c r="E274" s="4">
        <v>8.08</v>
      </c>
      <c r="F274" s="4">
        <v>-1.3</v>
      </c>
      <c r="G274" s="6">
        <v>0</v>
      </c>
      <c r="H274" s="4">
        <v>11.66</v>
      </c>
      <c r="I274" s="4">
        <v>12.3</v>
      </c>
      <c r="J274" s="1">
        <f t="shared" si="4"/>
        <v>40855.104814814818</v>
      </c>
    </row>
    <row r="275" spans="1:10" x14ac:dyDescent="0.25">
      <c r="A275" s="2">
        <v>40855</v>
      </c>
      <c r="B275" s="3">
        <v>0.12564814814814815</v>
      </c>
      <c r="C275" s="4">
        <v>1.0900000000000001</v>
      </c>
      <c r="D275" s="4">
        <v>0.20200000000000001</v>
      </c>
      <c r="E275" s="4">
        <v>8.08</v>
      </c>
      <c r="F275" s="4">
        <v>-1.2</v>
      </c>
      <c r="G275" s="6">
        <v>0</v>
      </c>
      <c r="H275" s="4">
        <v>11.7</v>
      </c>
      <c r="I275" s="4">
        <v>12.3</v>
      </c>
      <c r="J275" s="1">
        <f t="shared" si="4"/>
        <v>40855.125648148147</v>
      </c>
    </row>
    <row r="276" spans="1:10" x14ac:dyDescent="0.25">
      <c r="A276" s="2">
        <v>40855</v>
      </c>
      <c r="B276" s="3">
        <v>0.14648148148148146</v>
      </c>
      <c r="C276" s="4">
        <v>0.95</v>
      </c>
      <c r="D276" s="4">
        <v>0.20200000000000001</v>
      </c>
      <c r="E276" s="4">
        <v>8.08</v>
      </c>
      <c r="F276" s="4">
        <v>-1.1000000000000001</v>
      </c>
      <c r="G276" s="6">
        <v>0</v>
      </c>
      <c r="H276" s="4">
        <v>11.74</v>
      </c>
      <c r="I276" s="4">
        <v>12.3</v>
      </c>
      <c r="J276" s="1">
        <f t="shared" si="4"/>
        <v>40855.146481481483</v>
      </c>
    </row>
    <row r="277" spans="1:10" x14ac:dyDescent="0.25">
      <c r="A277" s="2">
        <v>40855</v>
      </c>
      <c r="B277" s="3">
        <v>0.16731481481481481</v>
      </c>
      <c r="C277" s="4">
        <v>0.83</v>
      </c>
      <c r="D277" s="4">
        <v>0.20100000000000001</v>
      </c>
      <c r="E277" s="4">
        <v>8.08</v>
      </c>
      <c r="F277" s="4">
        <v>-1.1000000000000001</v>
      </c>
      <c r="G277" s="6">
        <v>0</v>
      </c>
      <c r="H277" s="4">
        <v>11.78</v>
      </c>
      <c r="I277" s="4">
        <v>12.3</v>
      </c>
      <c r="J277" s="1">
        <f t="shared" si="4"/>
        <v>40855.167314814818</v>
      </c>
    </row>
    <row r="278" spans="1:10" x14ac:dyDescent="0.25">
      <c r="A278" s="2">
        <v>40855</v>
      </c>
      <c r="B278" s="3">
        <v>0.18813657407407405</v>
      </c>
      <c r="C278" s="4">
        <v>0.71</v>
      </c>
      <c r="D278" s="4">
        <v>0.20100000000000001</v>
      </c>
      <c r="E278" s="4">
        <v>8.08</v>
      </c>
      <c r="F278" s="4">
        <v>-1.1000000000000001</v>
      </c>
      <c r="G278" s="6">
        <v>0</v>
      </c>
      <c r="H278" s="4">
        <v>11.83</v>
      </c>
      <c r="I278" s="4">
        <v>12.3</v>
      </c>
      <c r="J278" s="1">
        <f t="shared" si="4"/>
        <v>40855.188136574077</v>
      </c>
    </row>
    <row r="279" spans="1:10" x14ac:dyDescent="0.25">
      <c r="A279" s="2">
        <v>40855</v>
      </c>
      <c r="B279" s="3">
        <v>0.2089699074074074</v>
      </c>
      <c r="C279" s="4">
        <v>0.61</v>
      </c>
      <c r="D279" s="4">
        <v>0.20100000000000001</v>
      </c>
      <c r="E279" s="4">
        <v>8.08</v>
      </c>
      <c r="F279" s="4">
        <v>-1.3</v>
      </c>
      <c r="G279" s="6">
        <v>0</v>
      </c>
      <c r="H279" s="4">
        <v>11.86</v>
      </c>
      <c r="I279" s="4">
        <v>12.3</v>
      </c>
      <c r="J279" s="1">
        <f t="shared" si="4"/>
        <v>40855.208969907406</v>
      </c>
    </row>
    <row r="280" spans="1:10" x14ac:dyDescent="0.25">
      <c r="A280" s="2">
        <v>40855</v>
      </c>
      <c r="B280" s="3">
        <v>0.22980324074074074</v>
      </c>
      <c r="C280" s="4">
        <v>0.49</v>
      </c>
      <c r="D280" s="4">
        <v>0.20100000000000001</v>
      </c>
      <c r="E280" s="4">
        <v>8.08</v>
      </c>
      <c r="F280" s="4">
        <v>-1.1000000000000001</v>
      </c>
      <c r="G280" s="6">
        <v>0</v>
      </c>
      <c r="H280" s="4">
        <v>11.91</v>
      </c>
      <c r="I280" s="4">
        <v>12.3</v>
      </c>
      <c r="J280" s="1">
        <f t="shared" si="4"/>
        <v>40855.229803240742</v>
      </c>
    </row>
    <row r="281" spans="1:10" x14ac:dyDescent="0.25">
      <c r="A281" s="2">
        <v>40855</v>
      </c>
      <c r="B281" s="3">
        <v>0.25063657407407408</v>
      </c>
      <c r="C281" s="4">
        <v>0.37</v>
      </c>
      <c r="D281" s="4">
        <v>0.20100000000000001</v>
      </c>
      <c r="E281" s="4">
        <v>8.08</v>
      </c>
      <c r="F281" s="4">
        <v>-1.3</v>
      </c>
      <c r="G281" s="6">
        <v>0</v>
      </c>
      <c r="H281" s="4">
        <v>11.96</v>
      </c>
      <c r="I281" s="4">
        <v>12.3</v>
      </c>
      <c r="J281" s="1">
        <f t="shared" si="4"/>
        <v>40855.250636574077</v>
      </c>
    </row>
    <row r="282" spans="1:10" x14ac:dyDescent="0.25">
      <c r="A282" s="2">
        <v>40855</v>
      </c>
      <c r="B282" s="3">
        <v>0.27148148148148149</v>
      </c>
      <c r="C282" s="4">
        <v>0.26</v>
      </c>
      <c r="D282" s="4">
        <v>0.20100000000000001</v>
      </c>
      <c r="E282" s="4">
        <v>8.08</v>
      </c>
      <c r="F282" s="4">
        <v>-1.2</v>
      </c>
      <c r="G282" s="6">
        <v>0</v>
      </c>
      <c r="H282" s="4">
        <v>11.99</v>
      </c>
      <c r="I282" s="4">
        <v>12.3</v>
      </c>
      <c r="J282" s="1">
        <f t="shared" si="4"/>
        <v>40855.271481481483</v>
      </c>
    </row>
    <row r="283" spans="1:10" x14ac:dyDescent="0.25">
      <c r="A283" s="2">
        <v>40855</v>
      </c>
      <c r="B283" s="3">
        <v>0.29230324074074071</v>
      </c>
      <c r="C283" s="4">
        <v>0.15</v>
      </c>
      <c r="D283" s="4">
        <v>0.20100000000000001</v>
      </c>
      <c r="E283" s="4">
        <v>8.07</v>
      </c>
      <c r="F283" s="4">
        <v>-1.3</v>
      </c>
      <c r="G283" s="6">
        <v>0</v>
      </c>
      <c r="H283" s="4">
        <v>12.03</v>
      </c>
      <c r="I283" s="4">
        <v>12.3</v>
      </c>
      <c r="J283" s="1">
        <f t="shared" si="4"/>
        <v>40855.292303240742</v>
      </c>
    </row>
    <row r="284" spans="1:10" x14ac:dyDescent="0.25">
      <c r="A284" s="2">
        <v>40855</v>
      </c>
      <c r="B284" s="3">
        <v>0.31313657407407408</v>
      </c>
      <c r="C284" s="4">
        <v>0.02</v>
      </c>
      <c r="D284" s="4">
        <v>0.20100000000000001</v>
      </c>
      <c r="E284" s="4">
        <v>8.07</v>
      </c>
      <c r="F284" s="4">
        <v>-1.3</v>
      </c>
      <c r="G284" s="6">
        <v>0</v>
      </c>
      <c r="H284" s="4">
        <v>12.08</v>
      </c>
      <c r="I284" s="4">
        <v>12.3</v>
      </c>
      <c r="J284" s="1">
        <f t="shared" si="4"/>
        <v>40855.313136574077</v>
      </c>
    </row>
    <row r="285" spans="1:10" x14ac:dyDescent="0.25">
      <c r="A285" s="2">
        <v>40855</v>
      </c>
      <c r="B285" s="3">
        <v>0.33398148148148149</v>
      </c>
      <c r="C285" s="4">
        <v>-0.02</v>
      </c>
      <c r="D285" s="4">
        <v>0.19</v>
      </c>
      <c r="E285" s="4">
        <v>8.07</v>
      </c>
      <c r="F285" s="4">
        <v>-0.8</v>
      </c>
      <c r="G285" s="6">
        <v>0</v>
      </c>
      <c r="H285" s="4">
        <v>12.14</v>
      </c>
      <c r="I285" s="4">
        <v>12.3</v>
      </c>
      <c r="J285" s="1">
        <f t="shared" si="4"/>
        <v>40855.333981481483</v>
      </c>
    </row>
    <row r="286" spans="1:10" x14ac:dyDescent="0.25">
      <c r="A286" s="2">
        <v>40855</v>
      </c>
      <c r="B286" s="3">
        <v>0.35481481481481486</v>
      </c>
      <c r="C286" s="4">
        <v>0</v>
      </c>
      <c r="D286" s="4">
        <v>0.17499999999999999</v>
      </c>
      <c r="E286" s="4">
        <v>8.07</v>
      </c>
      <c r="F286" s="4">
        <v>-0.8</v>
      </c>
      <c r="G286" s="6">
        <v>0</v>
      </c>
      <c r="H286" s="4">
        <v>12.17</v>
      </c>
      <c r="I286" s="4">
        <v>12.3</v>
      </c>
      <c r="J286" s="1">
        <f t="shared" si="4"/>
        <v>40855.354814814818</v>
      </c>
    </row>
    <row r="287" spans="1:10" x14ac:dyDescent="0.25">
      <c r="A287" s="2">
        <v>40855</v>
      </c>
      <c r="B287" s="3">
        <v>0.37564814814814818</v>
      </c>
      <c r="C287" s="4">
        <v>0</v>
      </c>
      <c r="D287" s="4">
        <v>0.16900000000000001</v>
      </c>
      <c r="E287" s="4">
        <v>8.1</v>
      </c>
      <c r="F287" s="4">
        <v>2</v>
      </c>
      <c r="G287" s="6">
        <v>2</v>
      </c>
      <c r="H287" s="4">
        <v>12.28</v>
      </c>
      <c r="I287" s="4">
        <v>12.3</v>
      </c>
      <c r="J287" s="1">
        <f t="shared" si="4"/>
        <v>40855.375648148147</v>
      </c>
    </row>
    <row r="288" spans="1:10" x14ac:dyDescent="0.25">
      <c r="A288" s="2">
        <v>40855</v>
      </c>
      <c r="B288" s="3">
        <v>0.39648148148148149</v>
      </c>
      <c r="C288" s="4">
        <v>0.01</v>
      </c>
      <c r="D288" s="4">
        <v>0.16200000000000001</v>
      </c>
      <c r="E288" s="4">
        <v>8.14</v>
      </c>
      <c r="F288" s="4">
        <v>-0.1</v>
      </c>
      <c r="G288" s="6">
        <v>0</v>
      </c>
      <c r="H288" s="4">
        <v>12.42</v>
      </c>
      <c r="I288" s="4">
        <v>12.3</v>
      </c>
      <c r="J288" s="1">
        <f t="shared" si="4"/>
        <v>40855.396481481483</v>
      </c>
    </row>
    <row r="289" spans="1:10" x14ac:dyDescent="0.25">
      <c r="A289" s="2">
        <v>40855</v>
      </c>
      <c r="B289" s="3">
        <v>0.41730324074074071</v>
      </c>
      <c r="C289" s="4">
        <v>0.01</v>
      </c>
      <c r="D289" s="4">
        <v>0.17199999999999999</v>
      </c>
      <c r="E289" s="4">
        <v>8.2100000000000009</v>
      </c>
      <c r="F289" s="4">
        <v>-1.1000000000000001</v>
      </c>
      <c r="G289" s="6">
        <v>0</v>
      </c>
      <c r="H289" s="4">
        <v>12.6</v>
      </c>
      <c r="I289" s="4">
        <v>12.3</v>
      </c>
      <c r="J289" s="1">
        <f t="shared" si="4"/>
        <v>40855.417303240742</v>
      </c>
    </row>
    <row r="290" spans="1:10" x14ac:dyDescent="0.25">
      <c r="A290" s="2">
        <v>40855</v>
      </c>
      <c r="B290" s="3">
        <v>0.43813657407407408</v>
      </c>
      <c r="C290" s="4">
        <v>0.01</v>
      </c>
      <c r="D290" s="4">
        <v>0.189</v>
      </c>
      <c r="E290" s="4">
        <v>8.26</v>
      </c>
      <c r="F290" s="4">
        <v>-0.6</v>
      </c>
      <c r="G290" s="6">
        <v>0</v>
      </c>
      <c r="H290" s="4">
        <v>12.69</v>
      </c>
      <c r="I290" s="4">
        <v>12.3</v>
      </c>
      <c r="J290" s="1">
        <f t="shared" si="4"/>
        <v>40855.438136574077</v>
      </c>
    </row>
    <row r="291" spans="1:10" x14ac:dyDescent="0.25">
      <c r="A291" s="2">
        <v>40855</v>
      </c>
      <c r="B291" s="3">
        <v>0.4589699074074074</v>
      </c>
      <c r="C291" s="4">
        <v>0.01</v>
      </c>
      <c r="D291" s="4">
        <v>0.20200000000000001</v>
      </c>
      <c r="E291" s="4">
        <v>8.2899999999999991</v>
      </c>
      <c r="F291" s="4">
        <v>-1.1000000000000001</v>
      </c>
      <c r="G291" s="6">
        <v>0</v>
      </c>
      <c r="H291" s="4">
        <v>12.72</v>
      </c>
      <c r="I291" s="4">
        <v>12.3</v>
      </c>
      <c r="J291" s="1">
        <f t="shared" si="4"/>
        <v>40855.458969907406</v>
      </c>
    </row>
    <row r="292" spans="1:10" x14ac:dyDescent="0.25">
      <c r="A292" s="2">
        <v>40855</v>
      </c>
      <c r="B292" s="3">
        <v>0.47980324074074071</v>
      </c>
      <c r="C292" s="4">
        <v>0.03</v>
      </c>
      <c r="D292" s="4">
        <v>0.20200000000000001</v>
      </c>
      <c r="E292" s="4">
        <v>8.31</v>
      </c>
      <c r="F292" s="4">
        <v>-1</v>
      </c>
      <c r="G292" s="6">
        <v>0</v>
      </c>
      <c r="H292" s="4">
        <v>12.73</v>
      </c>
      <c r="I292" s="4">
        <v>12.3</v>
      </c>
      <c r="J292" s="1">
        <f t="shared" si="4"/>
        <v>40855.479803240742</v>
      </c>
    </row>
    <row r="293" spans="1:10" x14ac:dyDescent="0.25">
      <c r="A293" s="2">
        <v>40855</v>
      </c>
      <c r="B293" s="3">
        <v>0.50063657407407403</v>
      </c>
      <c r="C293" s="4">
        <v>0.22</v>
      </c>
      <c r="D293" s="4">
        <v>0.20100000000000001</v>
      </c>
      <c r="E293" s="4">
        <v>8.34</v>
      </c>
      <c r="F293" s="4">
        <v>-1.2</v>
      </c>
      <c r="G293" s="6">
        <v>0</v>
      </c>
      <c r="H293" s="4">
        <v>12.74</v>
      </c>
      <c r="I293" s="4">
        <v>12.3</v>
      </c>
      <c r="J293" s="1">
        <f t="shared" si="4"/>
        <v>40855.500636574077</v>
      </c>
    </row>
    <row r="294" spans="1:10" x14ac:dyDescent="0.25">
      <c r="A294" s="2">
        <v>40855</v>
      </c>
      <c r="B294" s="3">
        <v>0.5214699074074074</v>
      </c>
      <c r="C294" s="4">
        <v>0.62</v>
      </c>
      <c r="D294" s="4">
        <v>0.20200000000000001</v>
      </c>
      <c r="E294" s="4">
        <v>8.3699999999999992</v>
      </c>
      <c r="F294" s="4">
        <v>-1.2</v>
      </c>
      <c r="G294" s="6">
        <v>0</v>
      </c>
      <c r="H294" s="4">
        <v>12.68</v>
      </c>
      <c r="I294" s="4">
        <v>12.3</v>
      </c>
      <c r="J294" s="1">
        <f t="shared" si="4"/>
        <v>40855.521469907406</v>
      </c>
    </row>
    <row r="295" spans="1:10" x14ac:dyDescent="0.25">
      <c r="A295" s="2">
        <v>40855</v>
      </c>
      <c r="B295" s="3">
        <v>0.54230324074074077</v>
      </c>
      <c r="C295" s="4">
        <v>0.95</v>
      </c>
      <c r="D295" s="4">
        <v>0.20100000000000001</v>
      </c>
      <c r="E295" s="4">
        <v>8.3800000000000008</v>
      </c>
      <c r="F295" s="4">
        <v>-1.2</v>
      </c>
      <c r="G295" s="6">
        <v>0</v>
      </c>
      <c r="H295" s="4">
        <v>12.6</v>
      </c>
      <c r="I295" s="4">
        <v>12.3</v>
      </c>
      <c r="J295" s="1">
        <f t="shared" si="4"/>
        <v>40855.542303240742</v>
      </c>
    </row>
    <row r="296" spans="1:10" x14ac:dyDescent="0.25">
      <c r="A296" s="2">
        <v>40855</v>
      </c>
      <c r="B296" s="3">
        <v>0.56313657407407403</v>
      </c>
      <c r="C296" s="4">
        <v>1.27</v>
      </c>
      <c r="D296" s="4">
        <v>0.20100000000000001</v>
      </c>
      <c r="E296" s="4">
        <v>8.4</v>
      </c>
      <c r="F296" s="4">
        <v>-1</v>
      </c>
      <c r="G296" s="6">
        <v>0</v>
      </c>
      <c r="H296" s="4">
        <v>12.52</v>
      </c>
      <c r="I296" s="4">
        <v>12.3</v>
      </c>
      <c r="J296" s="1">
        <f t="shared" si="4"/>
        <v>40855.563136574077</v>
      </c>
    </row>
    <row r="297" spans="1:10" x14ac:dyDescent="0.25">
      <c r="A297" s="2">
        <v>40855</v>
      </c>
      <c r="B297" s="3">
        <v>0.58398148148148155</v>
      </c>
      <c r="C297" s="4">
        <v>1.61</v>
      </c>
      <c r="D297" s="4">
        <v>0.20100000000000001</v>
      </c>
      <c r="E297" s="4">
        <v>8.42</v>
      </c>
      <c r="F297" s="4">
        <v>-1.3</v>
      </c>
      <c r="G297" s="6">
        <v>0</v>
      </c>
      <c r="H297" s="4">
        <v>12.42</v>
      </c>
      <c r="I297" s="4">
        <v>12.3</v>
      </c>
      <c r="J297" s="1">
        <f t="shared" si="4"/>
        <v>40855.583981481483</v>
      </c>
    </row>
    <row r="298" spans="1:10" x14ac:dyDescent="0.25">
      <c r="A298" s="2">
        <v>40855</v>
      </c>
      <c r="B298" s="3">
        <v>0.60480324074074077</v>
      </c>
      <c r="C298" s="4">
        <v>1.87</v>
      </c>
      <c r="D298" s="4">
        <v>0.20100000000000001</v>
      </c>
      <c r="E298" s="4">
        <v>8.44</v>
      </c>
      <c r="F298" s="4">
        <v>-1.3</v>
      </c>
      <c r="G298" s="6">
        <v>0</v>
      </c>
      <c r="H298" s="4">
        <v>12.34</v>
      </c>
      <c r="I298" s="4">
        <v>12.3</v>
      </c>
      <c r="J298" s="1">
        <f t="shared" si="4"/>
        <v>40855.604803240742</v>
      </c>
    </row>
    <row r="299" spans="1:10" x14ac:dyDescent="0.25">
      <c r="A299" s="2">
        <v>40855</v>
      </c>
      <c r="B299" s="3">
        <v>0.62563657407407403</v>
      </c>
      <c r="C299" s="4">
        <v>2.0299999999999998</v>
      </c>
      <c r="D299" s="4">
        <v>0.20100000000000001</v>
      </c>
      <c r="E299" s="4">
        <v>8.4499999999999993</v>
      </c>
      <c r="F299" s="4">
        <v>-1.3</v>
      </c>
      <c r="G299" s="6">
        <v>0</v>
      </c>
      <c r="H299" s="4">
        <v>12.27</v>
      </c>
      <c r="I299" s="4">
        <v>12.3</v>
      </c>
      <c r="J299" s="1">
        <f t="shared" si="4"/>
        <v>40855.625636574077</v>
      </c>
    </row>
    <row r="300" spans="1:10" x14ac:dyDescent="0.25">
      <c r="A300" s="2">
        <v>40855</v>
      </c>
      <c r="B300" s="3">
        <v>0.6464699074074074</v>
      </c>
      <c r="C300" s="4">
        <v>2.2000000000000002</v>
      </c>
      <c r="D300" s="4">
        <v>0.20100000000000001</v>
      </c>
      <c r="E300" s="4">
        <v>8.4600000000000009</v>
      </c>
      <c r="F300" s="4">
        <v>-1.3</v>
      </c>
      <c r="G300" s="6">
        <v>0</v>
      </c>
      <c r="H300" s="4">
        <v>12.23</v>
      </c>
      <c r="I300" s="4">
        <v>12.3</v>
      </c>
      <c r="J300" s="1">
        <f t="shared" si="4"/>
        <v>40855.646469907406</v>
      </c>
    </row>
    <row r="301" spans="1:10" x14ac:dyDescent="0.25">
      <c r="A301" s="2">
        <v>40855</v>
      </c>
      <c r="B301" s="3">
        <v>0.66730324074074077</v>
      </c>
      <c r="C301" s="4">
        <v>2.2200000000000002</v>
      </c>
      <c r="D301" s="4">
        <v>0.2</v>
      </c>
      <c r="E301" s="4">
        <v>8.4600000000000009</v>
      </c>
      <c r="F301" s="4">
        <v>-1.3</v>
      </c>
      <c r="G301" s="6">
        <v>0</v>
      </c>
      <c r="H301" s="4">
        <v>12.18</v>
      </c>
      <c r="I301" s="4">
        <v>12.3</v>
      </c>
      <c r="J301" s="1">
        <f t="shared" si="4"/>
        <v>40855.667303240742</v>
      </c>
    </row>
    <row r="302" spans="1:10" x14ac:dyDescent="0.25">
      <c r="A302" s="2">
        <v>40855</v>
      </c>
      <c r="B302" s="3">
        <v>0.68813657407407414</v>
      </c>
      <c r="C302" s="4">
        <v>2.2000000000000002</v>
      </c>
      <c r="D302" s="4">
        <v>0.20100000000000001</v>
      </c>
      <c r="E302" s="4">
        <v>8.4600000000000009</v>
      </c>
      <c r="F302" s="4">
        <v>-1.3</v>
      </c>
      <c r="G302" s="6">
        <v>0</v>
      </c>
      <c r="H302" s="4">
        <v>12.13</v>
      </c>
      <c r="I302" s="4">
        <v>12.3</v>
      </c>
      <c r="J302" s="1">
        <f t="shared" si="4"/>
        <v>40855.688136574077</v>
      </c>
    </row>
    <row r="303" spans="1:10" x14ac:dyDescent="0.25">
      <c r="A303" s="2">
        <v>40855</v>
      </c>
      <c r="B303" s="3">
        <v>0.70896990740740751</v>
      </c>
      <c r="C303" s="4">
        <v>2.19</v>
      </c>
      <c r="D303" s="4">
        <v>0.20100000000000001</v>
      </c>
      <c r="E303" s="4">
        <v>8.44</v>
      </c>
      <c r="F303" s="4">
        <v>-1.3</v>
      </c>
      <c r="G303" s="6">
        <v>0</v>
      </c>
      <c r="H303" s="4">
        <v>12.07</v>
      </c>
      <c r="I303" s="4">
        <v>12.3</v>
      </c>
      <c r="J303" s="1">
        <f t="shared" si="4"/>
        <v>40855.708969907406</v>
      </c>
    </row>
    <row r="304" spans="1:10" x14ac:dyDescent="0.25">
      <c r="A304" s="2">
        <v>40855</v>
      </c>
      <c r="B304" s="3">
        <v>0.72980324074074077</v>
      </c>
      <c r="C304" s="4">
        <v>2.15</v>
      </c>
      <c r="D304" s="4">
        <v>0.20100000000000001</v>
      </c>
      <c r="E304" s="4">
        <v>8.4</v>
      </c>
      <c r="F304" s="4">
        <v>-1.3</v>
      </c>
      <c r="G304" s="6">
        <v>0</v>
      </c>
      <c r="H304" s="4">
        <v>11.9</v>
      </c>
      <c r="I304" s="4">
        <v>12.3</v>
      </c>
      <c r="J304" s="1">
        <f t="shared" si="4"/>
        <v>40855.729803240742</v>
      </c>
    </row>
    <row r="305" spans="1:20" x14ac:dyDescent="0.25">
      <c r="A305" s="2">
        <v>40855</v>
      </c>
      <c r="B305" s="3">
        <v>0.75063657407407414</v>
      </c>
      <c r="C305" s="4">
        <v>2.12</v>
      </c>
      <c r="D305" s="4">
        <v>0.20200000000000001</v>
      </c>
      <c r="E305" s="4">
        <v>8.34</v>
      </c>
      <c r="F305" s="4">
        <v>-1.3</v>
      </c>
      <c r="G305" s="6">
        <v>0</v>
      </c>
      <c r="H305" s="4">
        <v>11.71</v>
      </c>
      <c r="I305" s="4">
        <v>12.3</v>
      </c>
      <c r="J305" s="1">
        <f t="shared" si="4"/>
        <v>40855.750636574077</v>
      </c>
    </row>
    <row r="306" spans="1:20" x14ac:dyDescent="0.25">
      <c r="A306" s="2">
        <v>40855</v>
      </c>
      <c r="B306" s="3">
        <v>0.77146990740740751</v>
      </c>
      <c r="C306" s="4">
        <v>2.04</v>
      </c>
      <c r="D306" s="4">
        <v>0.20200000000000001</v>
      </c>
      <c r="E306" s="4">
        <v>8.2799999999999994</v>
      </c>
      <c r="F306" s="4">
        <v>-1.3</v>
      </c>
      <c r="G306" s="6">
        <v>0</v>
      </c>
      <c r="H306" s="4">
        <v>11.56</v>
      </c>
      <c r="I306" s="4">
        <v>12.3</v>
      </c>
      <c r="J306" s="1">
        <f t="shared" si="4"/>
        <v>40855.771469907406</v>
      </c>
    </row>
    <row r="307" spans="1:20" x14ac:dyDescent="0.25">
      <c r="A307" s="2">
        <v>40855</v>
      </c>
      <c r="B307" s="3">
        <v>0.79230324074074077</v>
      </c>
      <c r="C307" s="4">
        <v>1.93</v>
      </c>
      <c r="D307" s="4">
        <v>0.20200000000000001</v>
      </c>
      <c r="E307" s="4">
        <v>8.23</v>
      </c>
      <c r="F307" s="4">
        <v>-1.3</v>
      </c>
      <c r="G307" s="6">
        <v>0</v>
      </c>
      <c r="H307" s="4">
        <v>11.51</v>
      </c>
      <c r="I307" s="4">
        <v>12.3</v>
      </c>
      <c r="J307" s="1">
        <f t="shared" si="4"/>
        <v>40855.792303240742</v>
      </c>
    </row>
    <row r="308" spans="1:20" x14ac:dyDescent="0.25">
      <c r="A308" s="2">
        <v>40855</v>
      </c>
      <c r="B308" s="3">
        <v>0.81313657407407414</v>
      </c>
      <c r="C308" s="4">
        <v>1.84</v>
      </c>
      <c r="D308" s="4">
        <v>0.20300000000000001</v>
      </c>
      <c r="E308" s="4">
        <v>8.19</v>
      </c>
      <c r="F308" s="4">
        <v>-1.3</v>
      </c>
      <c r="G308" s="6">
        <v>0</v>
      </c>
      <c r="H308" s="4">
        <v>11.51</v>
      </c>
      <c r="I308" s="4">
        <v>12.3</v>
      </c>
      <c r="J308" s="1">
        <f t="shared" si="4"/>
        <v>40855.813136574077</v>
      </c>
    </row>
    <row r="309" spans="1:20" x14ac:dyDescent="0.25">
      <c r="A309" s="2">
        <v>40855</v>
      </c>
      <c r="B309" s="3">
        <v>0.83396990740740751</v>
      </c>
      <c r="C309" s="4">
        <v>1.75</v>
      </c>
      <c r="D309" s="4">
        <v>0.20300000000000001</v>
      </c>
      <c r="E309" s="4">
        <v>8.16</v>
      </c>
      <c r="F309" s="4">
        <v>-1.3</v>
      </c>
      <c r="G309" s="6">
        <v>0</v>
      </c>
      <c r="H309" s="4">
        <v>11.52</v>
      </c>
      <c r="I309" s="4">
        <v>12.3</v>
      </c>
      <c r="J309" s="1">
        <f t="shared" si="4"/>
        <v>40855.833969907406</v>
      </c>
    </row>
    <row r="310" spans="1:20" x14ac:dyDescent="0.25">
      <c r="A310" s="2">
        <v>40855</v>
      </c>
      <c r="B310" s="3">
        <v>0.85480324074074077</v>
      </c>
      <c r="C310" s="4">
        <v>1.63</v>
      </c>
      <c r="D310" s="4">
        <v>0.20399999999999999</v>
      </c>
      <c r="E310" s="4">
        <v>8.14</v>
      </c>
      <c r="F310" s="4">
        <v>-1.3</v>
      </c>
      <c r="G310" s="6">
        <v>0</v>
      </c>
      <c r="H310" s="4">
        <v>11.56</v>
      </c>
      <c r="I310" s="4">
        <v>12.3</v>
      </c>
      <c r="J310" s="1">
        <f t="shared" si="4"/>
        <v>40855.854803240742</v>
      </c>
    </row>
    <row r="311" spans="1:20" x14ac:dyDescent="0.25">
      <c r="A311" s="2">
        <v>40855</v>
      </c>
      <c r="B311" s="3">
        <v>0.87563657407407414</v>
      </c>
      <c r="C311" s="4">
        <v>1.51</v>
      </c>
      <c r="D311" s="4">
        <v>0.20399999999999999</v>
      </c>
      <c r="E311" s="4">
        <v>8.1199999999999992</v>
      </c>
      <c r="F311" s="4">
        <v>-1.2</v>
      </c>
      <c r="G311" s="6">
        <v>0</v>
      </c>
      <c r="H311" s="4">
        <v>11.59</v>
      </c>
      <c r="I311" s="4">
        <v>12.3</v>
      </c>
      <c r="J311" s="1">
        <f t="shared" si="4"/>
        <v>40855.875636574077</v>
      </c>
    </row>
    <row r="312" spans="1:20" x14ac:dyDescent="0.25">
      <c r="A312" s="2">
        <v>40855</v>
      </c>
      <c r="B312" s="3">
        <v>0.89646990740740751</v>
      </c>
      <c r="C312" s="4">
        <v>1.38</v>
      </c>
      <c r="D312" s="4">
        <v>0.20399999999999999</v>
      </c>
      <c r="E312" s="4">
        <v>8.11</v>
      </c>
      <c r="F312" s="4">
        <v>-1.3</v>
      </c>
      <c r="G312" s="6">
        <v>0</v>
      </c>
      <c r="H312" s="4">
        <v>11.63</v>
      </c>
      <c r="I312" s="4">
        <v>12.3</v>
      </c>
      <c r="J312" s="1">
        <f t="shared" si="4"/>
        <v>40855.896469907406</v>
      </c>
    </row>
    <row r="313" spans="1:20" x14ac:dyDescent="0.25">
      <c r="A313" s="2">
        <v>40855</v>
      </c>
      <c r="B313" s="3">
        <v>0.91730324074074077</v>
      </c>
      <c r="C313" s="4">
        <v>1.26</v>
      </c>
      <c r="D313" s="4">
        <v>0.20399999999999999</v>
      </c>
      <c r="E313" s="4">
        <v>8.1</v>
      </c>
      <c r="F313" s="4">
        <v>-1.3</v>
      </c>
      <c r="G313" s="6">
        <v>0</v>
      </c>
      <c r="H313" s="4">
        <v>11.68</v>
      </c>
      <c r="I313" s="4">
        <v>12.3</v>
      </c>
      <c r="J313" s="1">
        <f t="shared" si="4"/>
        <v>40855.917303240742</v>
      </c>
    </row>
    <row r="314" spans="1:20" x14ac:dyDescent="0.25">
      <c r="A314" s="2">
        <v>40855</v>
      </c>
      <c r="B314" s="3">
        <v>0.93813657407407414</v>
      </c>
      <c r="C314" s="4">
        <v>1.1299999999999999</v>
      </c>
      <c r="D314" s="4">
        <v>0.20499999999999999</v>
      </c>
      <c r="E314" s="4">
        <v>8.1</v>
      </c>
      <c r="F314" s="4">
        <v>-1.2</v>
      </c>
      <c r="G314" s="6">
        <v>0</v>
      </c>
      <c r="H314" s="4">
        <v>11.73</v>
      </c>
      <c r="I314" s="4">
        <v>12.3</v>
      </c>
      <c r="J314" s="1">
        <f t="shared" si="4"/>
        <v>40855.938136574077</v>
      </c>
    </row>
    <row r="315" spans="1:20" x14ac:dyDescent="0.25">
      <c r="A315" s="2">
        <v>40855</v>
      </c>
      <c r="B315" s="3">
        <v>0.95898148148148143</v>
      </c>
      <c r="C315" s="4">
        <v>1.02</v>
      </c>
      <c r="D315" s="4">
        <v>0.20599999999999999</v>
      </c>
      <c r="E315" s="4">
        <v>8.09</v>
      </c>
      <c r="F315" s="4">
        <v>-1</v>
      </c>
      <c r="G315" s="6">
        <v>0</v>
      </c>
      <c r="H315" s="4">
        <v>11.77</v>
      </c>
      <c r="I315" s="4">
        <v>12.3</v>
      </c>
      <c r="J315" s="1">
        <f t="shared" si="4"/>
        <v>40855.958981481483</v>
      </c>
    </row>
    <row r="316" spans="1:20" x14ac:dyDescent="0.25">
      <c r="A316" s="2">
        <v>40855</v>
      </c>
      <c r="B316" s="3">
        <v>0.97981481481481481</v>
      </c>
      <c r="C316" s="4">
        <v>0.91</v>
      </c>
      <c r="D316" s="4">
        <v>0.20599999999999999</v>
      </c>
      <c r="E316" s="4">
        <v>8.09</v>
      </c>
      <c r="F316" s="4">
        <v>-1.3</v>
      </c>
      <c r="G316" s="6">
        <v>0</v>
      </c>
      <c r="H316" s="4">
        <v>11.81</v>
      </c>
      <c r="I316" s="4">
        <v>12.3</v>
      </c>
      <c r="J316" s="1">
        <f t="shared" si="4"/>
        <v>40855.979814814818</v>
      </c>
      <c r="Q316">
        <f>AVERAGE(C269:C316)</f>
        <v>1.0931249999999999</v>
      </c>
      <c r="R316">
        <f>MAX(C269:C316)</f>
        <v>2.2200000000000002</v>
      </c>
      <c r="S316">
        <f>AVERAGE(G269:G316)</f>
        <v>4.1666666666666664E-2</v>
      </c>
      <c r="T316">
        <f>MAX(G269:G316)</f>
        <v>2</v>
      </c>
    </row>
    <row r="317" spans="1:20" x14ac:dyDescent="0.25">
      <c r="A317" s="2">
        <v>40856</v>
      </c>
      <c r="B317" s="3">
        <v>6.4814814814814813E-4</v>
      </c>
      <c r="C317" s="4">
        <v>0.83</v>
      </c>
      <c r="D317" s="4">
        <v>0.20599999999999999</v>
      </c>
      <c r="E317" s="4">
        <v>8.09</v>
      </c>
      <c r="F317" s="4">
        <v>-0.7</v>
      </c>
      <c r="G317" s="6">
        <v>0</v>
      </c>
      <c r="H317" s="4">
        <v>11.84</v>
      </c>
      <c r="I317" s="4">
        <v>12.3</v>
      </c>
      <c r="J317" s="1">
        <f t="shared" si="4"/>
        <v>40856.000648148147</v>
      </c>
    </row>
    <row r="318" spans="1:20" x14ac:dyDescent="0.25">
      <c r="A318" s="2">
        <v>40856</v>
      </c>
      <c r="B318" s="3">
        <v>2.148148148148148E-2</v>
      </c>
      <c r="C318" s="4">
        <v>0.74</v>
      </c>
      <c r="D318" s="4">
        <v>0.20599999999999999</v>
      </c>
      <c r="E318" s="4">
        <v>8.09</v>
      </c>
      <c r="F318" s="4">
        <v>-1.3</v>
      </c>
      <c r="G318" s="6">
        <v>0</v>
      </c>
      <c r="H318" s="4">
        <v>11.88</v>
      </c>
      <c r="I318" s="4">
        <v>12.3</v>
      </c>
      <c r="J318" s="1">
        <f t="shared" si="4"/>
        <v>40856.021481481483</v>
      </c>
    </row>
    <row r="319" spans="1:20" x14ac:dyDescent="0.25">
      <c r="A319" s="2">
        <v>40856</v>
      </c>
      <c r="B319" s="3">
        <v>4.2314814814814812E-2</v>
      </c>
      <c r="C319" s="4">
        <v>0.63</v>
      </c>
      <c r="D319" s="4">
        <v>0.20599999999999999</v>
      </c>
      <c r="E319" s="4">
        <v>8.09</v>
      </c>
      <c r="F319" s="4">
        <v>-1.1000000000000001</v>
      </c>
      <c r="G319" s="6">
        <v>0</v>
      </c>
      <c r="H319" s="4">
        <v>11.92</v>
      </c>
      <c r="I319" s="4">
        <v>12.3</v>
      </c>
      <c r="J319" s="1">
        <f t="shared" si="4"/>
        <v>40856.042314814818</v>
      </c>
    </row>
    <row r="320" spans="1:20" x14ac:dyDescent="0.25">
      <c r="A320" s="2">
        <v>40856</v>
      </c>
      <c r="B320" s="3">
        <v>6.3136574074074081E-2</v>
      </c>
      <c r="C320" s="4">
        <v>0.51</v>
      </c>
      <c r="D320" s="4">
        <v>0.20599999999999999</v>
      </c>
      <c r="E320" s="4">
        <v>8.09</v>
      </c>
      <c r="F320" s="4">
        <v>-1.3</v>
      </c>
      <c r="G320" s="6">
        <v>0</v>
      </c>
      <c r="H320" s="4">
        <v>11.97</v>
      </c>
      <c r="I320" s="4">
        <v>12.3</v>
      </c>
      <c r="J320" s="1">
        <f t="shared" si="4"/>
        <v>40856.063136574077</v>
      </c>
    </row>
    <row r="321" spans="1:10" x14ac:dyDescent="0.25">
      <c r="A321" s="2">
        <v>40856</v>
      </c>
      <c r="B321" s="3">
        <v>8.396990740740741E-2</v>
      </c>
      <c r="C321" s="4">
        <v>0.37</v>
      </c>
      <c r="D321" s="4">
        <v>0.20599999999999999</v>
      </c>
      <c r="E321" s="4">
        <v>8.08</v>
      </c>
      <c r="F321" s="4">
        <v>-1.2</v>
      </c>
      <c r="G321" s="6">
        <v>0</v>
      </c>
      <c r="H321" s="4">
        <v>12.02</v>
      </c>
      <c r="I321" s="4">
        <v>12.3</v>
      </c>
      <c r="J321" s="1">
        <f t="shared" si="4"/>
        <v>40856.083969907406</v>
      </c>
    </row>
    <row r="322" spans="1:10" x14ac:dyDescent="0.25">
      <c r="A322" s="2">
        <v>40856</v>
      </c>
      <c r="B322" s="3">
        <v>0.10481481481481481</v>
      </c>
      <c r="C322" s="4">
        <v>0.22</v>
      </c>
      <c r="D322" s="4">
        <v>0.20599999999999999</v>
      </c>
      <c r="E322" s="4">
        <v>8.08</v>
      </c>
      <c r="F322" s="4">
        <v>-1.1000000000000001</v>
      </c>
      <c r="G322" s="6">
        <v>0</v>
      </c>
      <c r="H322" s="4">
        <v>12.09</v>
      </c>
      <c r="I322" s="4">
        <v>12.3</v>
      </c>
      <c r="J322" s="1">
        <f t="shared" si="4"/>
        <v>40856.104814814818</v>
      </c>
    </row>
    <row r="323" spans="1:10" x14ac:dyDescent="0.25">
      <c r="A323" s="2">
        <v>40856</v>
      </c>
      <c r="B323" s="3">
        <v>0.12563657407407408</v>
      </c>
      <c r="C323" s="4">
        <v>7.0000000000000007E-2</v>
      </c>
      <c r="D323" s="4">
        <v>0.20499999999999999</v>
      </c>
      <c r="E323" s="4">
        <v>8.08</v>
      </c>
      <c r="F323" s="4">
        <v>-1.2</v>
      </c>
      <c r="G323" s="6">
        <v>0</v>
      </c>
      <c r="H323" s="4">
        <v>12.15</v>
      </c>
      <c r="I323" s="4">
        <v>12.3</v>
      </c>
      <c r="J323" s="1">
        <f t="shared" si="4"/>
        <v>40856.125636574077</v>
      </c>
    </row>
    <row r="324" spans="1:10" x14ac:dyDescent="0.25">
      <c r="A324" s="2">
        <v>40856</v>
      </c>
      <c r="B324" s="3">
        <v>0.14646990740740742</v>
      </c>
      <c r="C324" s="4">
        <v>-0.04</v>
      </c>
      <c r="D324" s="4">
        <v>0.20300000000000001</v>
      </c>
      <c r="E324" s="4">
        <v>8.08</v>
      </c>
      <c r="F324" s="4">
        <v>-1.1000000000000001</v>
      </c>
      <c r="G324" s="6">
        <v>0</v>
      </c>
      <c r="H324" s="4">
        <v>12.22</v>
      </c>
      <c r="I324" s="4">
        <v>12.3</v>
      </c>
      <c r="J324" s="1">
        <f t="shared" si="4"/>
        <v>40856.146469907406</v>
      </c>
    </row>
    <row r="325" spans="1:10" x14ac:dyDescent="0.25">
      <c r="A325" s="2">
        <v>40856</v>
      </c>
      <c r="B325" s="3">
        <v>0.16731481481481481</v>
      </c>
      <c r="C325" s="4">
        <v>0</v>
      </c>
      <c r="D325" s="4">
        <v>0.191</v>
      </c>
      <c r="E325" s="4">
        <v>8.07</v>
      </c>
      <c r="F325" s="4">
        <v>-1</v>
      </c>
      <c r="G325" s="6">
        <v>0</v>
      </c>
      <c r="H325" s="4">
        <v>12.23</v>
      </c>
      <c r="I325" s="4">
        <v>12.3</v>
      </c>
      <c r="J325" s="1">
        <f t="shared" si="4"/>
        <v>40856.167314814818</v>
      </c>
    </row>
    <row r="326" spans="1:10" x14ac:dyDescent="0.25">
      <c r="A326" s="2">
        <v>40856</v>
      </c>
      <c r="B326" s="3">
        <v>0.18814814814814815</v>
      </c>
      <c r="C326" s="4">
        <v>0</v>
      </c>
      <c r="D326" s="4">
        <v>0.189</v>
      </c>
      <c r="E326" s="4">
        <v>8.07</v>
      </c>
      <c r="F326" s="4">
        <v>-1.1000000000000001</v>
      </c>
      <c r="G326" s="6">
        <v>0</v>
      </c>
      <c r="H326" s="4">
        <v>12.23</v>
      </c>
      <c r="I326" s="4">
        <v>12.3</v>
      </c>
      <c r="J326" s="1">
        <f t="shared" si="4"/>
        <v>40856.188148148147</v>
      </c>
    </row>
    <row r="327" spans="1:10" x14ac:dyDescent="0.25">
      <c r="A327" s="2">
        <v>40856</v>
      </c>
      <c r="B327" s="3">
        <v>0.2089699074074074</v>
      </c>
      <c r="C327" s="4">
        <v>0</v>
      </c>
      <c r="D327" s="4">
        <v>0.19</v>
      </c>
      <c r="E327" s="4">
        <v>8.07</v>
      </c>
      <c r="F327" s="4">
        <v>-1.1000000000000001</v>
      </c>
      <c r="G327" s="6">
        <v>0</v>
      </c>
      <c r="H327" s="4">
        <v>12.23</v>
      </c>
      <c r="I327" s="4">
        <v>12.3</v>
      </c>
      <c r="J327" s="1">
        <f t="shared" ref="J327:J348" si="5">A327+B327</f>
        <v>40856.208969907406</v>
      </c>
    </row>
    <row r="328" spans="1:10" x14ac:dyDescent="0.25">
      <c r="A328" s="2">
        <v>40856</v>
      </c>
      <c r="B328" s="3">
        <v>0.22981481481481481</v>
      </c>
      <c r="C328" s="4">
        <v>0.01</v>
      </c>
      <c r="D328" s="4">
        <v>0.192</v>
      </c>
      <c r="E328" s="4">
        <v>8.07</v>
      </c>
      <c r="F328" s="4">
        <v>-1.1000000000000001</v>
      </c>
      <c r="G328" s="6">
        <v>0</v>
      </c>
      <c r="H328" s="4">
        <v>12.23</v>
      </c>
      <c r="I328" s="4">
        <v>12.3</v>
      </c>
      <c r="J328" s="1">
        <f t="shared" si="5"/>
        <v>40856.229814814818</v>
      </c>
    </row>
    <row r="329" spans="1:10" x14ac:dyDescent="0.25">
      <c r="A329" s="2">
        <v>40856</v>
      </c>
      <c r="B329" s="3">
        <v>0.25063657407407408</v>
      </c>
      <c r="C329" s="4">
        <v>0.01</v>
      </c>
      <c r="D329" s="4">
        <v>0.20399999999999999</v>
      </c>
      <c r="E329" s="4">
        <v>8.07</v>
      </c>
      <c r="F329" s="4">
        <v>-1.1000000000000001</v>
      </c>
      <c r="G329" s="6">
        <v>0</v>
      </c>
      <c r="H329" s="4">
        <v>12.21</v>
      </c>
      <c r="I329" s="4">
        <v>12.3</v>
      </c>
      <c r="J329" s="1">
        <f t="shared" si="5"/>
        <v>40856.250636574077</v>
      </c>
    </row>
    <row r="330" spans="1:10" x14ac:dyDescent="0.25">
      <c r="A330" s="2">
        <v>40856</v>
      </c>
      <c r="B330" s="3">
        <v>0.2714699074074074</v>
      </c>
      <c r="C330" s="4">
        <v>0.01</v>
      </c>
      <c r="D330" s="4">
        <v>0.20599999999999999</v>
      </c>
      <c r="E330" s="4">
        <v>8.07</v>
      </c>
      <c r="F330" s="4">
        <v>-1.2</v>
      </c>
      <c r="G330" s="6">
        <v>0</v>
      </c>
      <c r="H330" s="4">
        <v>12.21</v>
      </c>
      <c r="I330" s="4">
        <v>12.3</v>
      </c>
      <c r="J330" s="1">
        <f t="shared" si="5"/>
        <v>40856.271469907406</v>
      </c>
    </row>
    <row r="331" spans="1:10" x14ac:dyDescent="0.25">
      <c r="A331" s="2">
        <v>40856</v>
      </c>
      <c r="B331" s="3">
        <v>0.29231481481481481</v>
      </c>
      <c r="C331" s="4">
        <v>0.01</v>
      </c>
      <c r="D331" s="4">
        <v>0.20599999999999999</v>
      </c>
      <c r="E331" s="4">
        <v>8.07</v>
      </c>
      <c r="F331" s="4">
        <v>-1.1000000000000001</v>
      </c>
      <c r="G331" s="6">
        <v>0</v>
      </c>
      <c r="H331" s="4">
        <v>12.21</v>
      </c>
      <c r="I331" s="4">
        <v>12.3</v>
      </c>
      <c r="J331" s="1">
        <f t="shared" si="5"/>
        <v>40856.292314814818</v>
      </c>
    </row>
    <row r="332" spans="1:10" x14ac:dyDescent="0.25">
      <c r="A332" s="2">
        <v>40856</v>
      </c>
      <c r="B332" s="3">
        <v>0.31314814814814812</v>
      </c>
      <c r="C332" s="4">
        <v>0.01</v>
      </c>
      <c r="D332" s="4">
        <v>0.20599999999999999</v>
      </c>
      <c r="E332" s="4">
        <v>8.07</v>
      </c>
      <c r="F332" s="4">
        <v>-1.2</v>
      </c>
      <c r="G332" s="6">
        <v>0</v>
      </c>
      <c r="H332" s="4">
        <v>12.21</v>
      </c>
      <c r="I332" s="4">
        <v>12.3</v>
      </c>
      <c r="J332" s="1">
        <f t="shared" si="5"/>
        <v>40856.313148148147</v>
      </c>
    </row>
    <row r="333" spans="1:10" x14ac:dyDescent="0.25">
      <c r="A333" s="2">
        <v>40856</v>
      </c>
      <c r="B333" s="3">
        <v>0.33398148148148149</v>
      </c>
      <c r="C333" s="4">
        <v>0.01</v>
      </c>
      <c r="D333" s="4">
        <v>0.20599999999999999</v>
      </c>
      <c r="E333" s="4">
        <v>8.07</v>
      </c>
      <c r="F333" s="4">
        <v>-1.2</v>
      </c>
      <c r="G333" s="6">
        <v>0</v>
      </c>
      <c r="H333" s="4">
        <v>12.2</v>
      </c>
      <c r="I333" s="4">
        <v>12.3</v>
      </c>
      <c r="J333" s="1">
        <f t="shared" si="5"/>
        <v>40856.333981481483</v>
      </c>
    </row>
    <row r="334" spans="1:10" x14ac:dyDescent="0.25">
      <c r="A334" s="2">
        <v>40856</v>
      </c>
      <c r="B334" s="3">
        <v>0.35481481481481486</v>
      </c>
      <c r="C334" s="4">
        <v>0.01</v>
      </c>
      <c r="D334" s="4">
        <v>0.20699999999999999</v>
      </c>
      <c r="E334" s="4">
        <v>8.07</v>
      </c>
      <c r="F334" s="4">
        <v>-1.2</v>
      </c>
      <c r="G334" s="6">
        <v>0</v>
      </c>
      <c r="H334" s="4">
        <v>12.21</v>
      </c>
      <c r="I334" s="4">
        <v>12.3</v>
      </c>
      <c r="J334" s="1">
        <f t="shared" si="5"/>
        <v>40856.354814814818</v>
      </c>
    </row>
    <row r="335" spans="1:10" x14ac:dyDescent="0.25">
      <c r="A335" s="2">
        <v>40856</v>
      </c>
      <c r="B335" s="3">
        <v>0.37564814814814818</v>
      </c>
      <c r="C335" s="4">
        <v>0.01</v>
      </c>
      <c r="D335" s="4">
        <v>0.20699999999999999</v>
      </c>
      <c r="E335" s="4">
        <v>8.09</v>
      </c>
      <c r="F335" s="4">
        <v>-1.1000000000000001</v>
      </c>
      <c r="G335" s="6">
        <v>0</v>
      </c>
      <c r="H335" s="4">
        <v>12.31</v>
      </c>
      <c r="I335" s="4">
        <v>12.3</v>
      </c>
      <c r="J335" s="1">
        <f t="shared" si="5"/>
        <v>40856.375648148147</v>
      </c>
    </row>
    <row r="336" spans="1:10" x14ac:dyDescent="0.25">
      <c r="A336" s="2">
        <v>40856</v>
      </c>
      <c r="B336" s="3">
        <v>0.39648148148148149</v>
      </c>
      <c r="C336" s="4">
        <v>0.01</v>
      </c>
      <c r="D336" s="4">
        <v>0.20799999999999999</v>
      </c>
      <c r="E336" s="4">
        <v>8.14</v>
      </c>
      <c r="F336" s="4">
        <v>-1.2</v>
      </c>
      <c r="G336" s="6">
        <v>0</v>
      </c>
      <c r="H336" s="4">
        <v>12.49</v>
      </c>
      <c r="I336" s="4">
        <v>12.3</v>
      </c>
      <c r="J336" s="1">
        <f t="shared" si="5"/>
        <v>40856.396481481483</v>
      </c>
    </row>
    <row r="337" spans="1:20" x14ac:dyDescent="0.25">
      <c r="A337" s="2">
        <v>40856</v>
      </c>
      <c r="B337" s="3">
        <v>0.41730324074074071</v>
      </c>
      <c r="C337" s="4">
        <v>0.01</v>
      </c>
      <c r="D337" s="4">
        <v>0.20799999999999999</v>
      </c>
      <c r="E337" s="4">
        <v>8.2100000000000009</v>
      </c>
      <c r="F337" s="4">
        <v>-1.1000000000000001</v>
      </c>
      <c r="G337" s="6">
        <v>0</v>
      </c>
      <c r="H337" s="4">
        <v>12.7</v>
      </c>
      <c r="I337" s="4">
        <v>12.3</v>
      </c>
      <c r="J337" s="1">
        <f t="shared" si="5"/>
        <v>40856.417303240742</v>
      </c>
    </row>
    <row r="338" spans="1:20" x14ac:dyDescent="0.25">
      <c r="A338" s="2">
        <v>40856</v>
      </c>
      <c r="B338" s="3">
        <v>0.43814814814814818</v>
      </c>
      <c r="C338" s="4">
        <v>0.02</v>
      </c>
      <c r="D338" s="4">
        <v>0.20799999999999999</v>
      </c>
      <c r="E338" s="4">
        <v>8.27</v>
      </c>
      <c r="F338" s="4">
        <v>-1.2</v>
      </c>
      <c r="G338" s="6">
        <v>0</v>
      </c>
      <c r="H338" s="4">
        <v>12.82</v>
      </c>
      <c r="I338" s="4">
        <v>12.3</v>
      </c>
      <c r="J338" s="1">
        <f t="shared" si="5"/>
        <v>40856.438148148147</v>
      </c>
    </row>
    <row r="339" spans="1:20" x14ac:dyDescent="0.25">
      <c r="A339" s="2">
        <v>40856</v>
      </c>
      <c r="B339" s="3">
        <v>0.4589699074074074</v>
      </c>
      <c r="C339" s="4">
        <v>0.01</v>
      </c>
      <c r="D339" s="4">
        <v>0.20699999999999999</v>
      </c>
      <c r="E339" s="4">
        <v>8.31</v>
      </c>
      <c r="F339" s="4">
        <v>-1.2</v>
      </c>
      <c r="G339" s="6">
        <v>0</v>
      </c>
      <c r="H339" s="4">
        <v>12.87</v>
      </c>
      <c r="I339" s="4">
        <v>12.2</v>
      </c>
      <c r="J339" s="1">
        <f t="shared" si="5"/>
        <v>40856.458969907406</v>
      </c>
    </row>
    <row r="340" spans="1:20" x14ac:dyDescent="0.25">
      <c r="A340" s="2">
        <v>40856</v>
      </c>
      <c r="B340" s="3">
        <v>0.47980324074074071</v>
      </c>
      <c r="C340" s="4">
        <v>0.01</v>
      </c>
      <c r="D340" s="4">
        <v>0.20699999999999999</v>
      </c>
      <c r="E340" s="4">
        <v>8.33</v>
      </c>
      <c r="F340" s="4">
        <v>-1.1000000000000001</v>
      </c>
      <c r="G340" s="6">
        <v>0</v>
      </c>
      <c r="H340" s="4">
        <v>12.87</v>
      </c>
      <c r="I340" s="4">
        <v>12.2</v>
      </c>
      <c r="J340" s="1">
        <f t="shared" si="5"/>
        <v>40856.479803240742</v>
      </c>
    </row>
    <row r="341" spans="1:20" x14ac:dyDescent="0.25">
      <c r="A341" s="2">
        <v>40856</v>
      </c>
      <c r="B341" s="3">
        <v>0.50064814814814818</v>
      </c>
      <c r="C341" s="4">
        <v>0.02</v>
      </c>
      <c r="D341" s="4">
        <v>0.20599999999999999</v>
      </c>
      <c r="E341" s="4">
        <v>8.35</v>
      </c>
      <c r="F341" s="4">
        <v>-1.1000000000000001</v>
      </c>
      <c r="G341" s="6">
        <v>0</v>
      </c>
      <c r="H341" s="4">
        <v>12.85</v>
      </c>
      <c r="I341" s="4">
        <v>12.3</v>
      </c>
      <c r="J341" s="1">
        <f t="shared" si="5"/>
        <v>40856.500648148147</v>
      </c>
    </row>
    <row r="342" spans="1:20" x14ac:dyDescent="0.25">
      <c r="A342" s="2">
        <v>40856</v>
      </c>
      <c r="B342" s="3">
        <v>0.52148148148148155</v>
      </c>
      <c r="C342" s="4">
        <v>0.15</v>
      </c>
      <c r="D342" s="4">
        <v>0.20499999999999999</v>
      </c>
      <c r="E342" s="4">
        <v>8.3800000000000008</v>
      </c>
      <c r="F342" s="4">
        <v>-1</v>
      </c>
      <c r="G342" s="6">
        <v>0</v>
      </c>
      <c r="H342" s="4">
        <v>12.8</v>
      </c>
      <c r="I342" s="4">
        <v>12.3</v>
      </c>
      <c r="J342" s="1">
        <f t="shared" si="5"/>
        <v>40856.521481481483</v>
      </c>
    </row>
    <row r="343" spans="1:20" x14ac:dyDescent="0.25">
      <c r="A343" s="2">
        <v>40856</v>
      </c>
      <c r="B343" s="3">
        <v>0.54231481481481481</v>
      </c>
      <c r="C343" s="4">
        <v>0.44</v>
      </c>
      <c r="D343" s="4">
        <v>0.20599999999999999</v>
      </c>
      <c r="E343" s="4">
        <v>8.39</v>
      </c>
      <c r="F343" s="4">
        <v>-1.1000000000000001</v>
      </c>
      <c r="G343" s="6">
        <v>0</v>
      </c>
      <c r="H343" s="4">
        <v>12.78</v>
      </c>
      <c r="I343" s="4">
        <v>12.3</v>
      </c>
      <c r="J343" s="1">
        <f t="shared" si="5"/>
        <v>40856.542314814818</v>
      </c>
    </row>
    <row r="344" spans="1:20" x14ac:dyDescent="0.25">
      <c r="A344" s="2">
        <v>40856</v>
      </c>
      <c r="B344" s="3">
        <v>0.56313657407407403</v>
      </c>
      <c r="C344" s="4">
        <v>0.75</v>
      </c>
      <c r="D344" s="4">
        <v>0.20499999999999999</v>
      </c>
      <c r="E344" s="4">
        <v>8.4</v>
      </c>
      <c r="F344" s="4">
        <v>-0.7</v>
      </c>
      <c r="G344" s="6">
        <v>0</v>
      </c>
      <c r="H344" s="4">
        <v>12.72</v>
      </c>
      <c r="I344" s="4">
        <v>12.3</v>
      </c>
      <c r="J344" s="1">
        <f t="shared" si="5"/>
        <v>40856.563136574077</v>
      </c>
    </row>
    <row r="345" spans="1:20" x14ac:dyDescent="0.25">
      <c r="A345" s="2">
        <v>40856</v>
      </c>
      <c r="B345" s="3">
        <v>0.5839699074074074</v>
      </c>
      <c r="C345" s="4">
        <v>1.0900000000000001</v>
      </c>
      <c r="D345" s="4">
        <v>0.20499999999999999</v>
      </c>
      <c r="E345" s="4">
        <v>8.42</v>
      </c>
      <c r="F345" s="4">
        <v>-1</v>
      </c>
      <c r="G345" s="6">
        <v>0</v>
      </c>
      <c r="H345" s="4">
        <v>12.65</v>
      </c>
      <c r="I345" s="4">
        <v>12.3</v>
      </c>
      <c r="J345" s="1">
        <f t="shared" si="5"/>
        <v>40856.583969907406</v>
      </c>
    </row>
    <row r="346" spans="1:20" x14ac:dyDescent="0.25">
      <c r="A346" s="2">
        <v>40856</v>
      </c>
      <c r="B346" s="3">
        <v>0.60480324074074077</v>
      </c>
      <c r="C346" s="4">
        <v>1.32</v>
      </c>
      <c r="D346" s="4">
        <v>0.20499999999999999</v>
      </c>
      <c r="E346" s="4">
        <v>8.43</v>
      </c>
      <c r="F346" s="4">
        <v>-1</v>
      </c>
      <c r="G346" s="6">
        <v>0</v>
      </c>
      <c r="H346" s="4">
        <v>12.54</v>
      </c>
      <c r="I346" s="4">
        <v>12.3</v>
      </c>
      <c r="J346" s="1">
        <f t="shared" si="5"/>
        <v>40856.604803240742</v>
      </c>
    </row>
    <row r="347" spans="1:20" x14ac:dyDescent="0.25">
      <c r="A347" s="2">
        <v>40856</v>
      </c>
      <c r="B347" s="3">
        <v>0.62563657407407403</v>
      </c>
      <c r="C347" s="4">
        <v>1.48</v>
      </c>
      <c r="D347" s="4">
        <v>0.20599999999999999</v>
      </c>
      <c r="E347" s="4">
        <v>8.43</v>
      </c>
      <c r="F347" s="4">
        <v>-1.2</v>
      </c>
      <c r="G347" s="6">
        <v>0</v>
      </c>
      <c r="H347" s="4">
        <v>12.42</v>
      </c>
      <c r="I347" s="4">
        <v>12.3</v>
      </c>
      <c r="J347" s="1">
        <f t="shared" si="5"/>
        <v>40856.625636574077</v>
      </c>
    </row>
    <row r="348" spans="1:20" x14ac:dyDescent="0.25">
      <c r="A348" s="2">
        <v>40856</v>
      </c>
      <c r="B348" s="3">
        <v>0.6464699074074074</v>
      </c>
      <c r="C348" s="4">
        <v>1.61</v>
      </c>
      <c r="D348" s="4">
        <v>0.20499999999999999</v>
      </c>
      <c r="E348" s="4">
        <v>8.42</v>
      </c>
      <c r="F348" s="4">
        <v>-1.1000000000000001</v>
      </c>
      <c r="G348" s="6">
        <v>0</v>
      </c>
      <c r="H348" s="4">
        <v>12.32</v>
      </c>
      <c r="I348" s="4">
        <v>12.3</v>
      </c>
      <c r="J348" s="1">
        <f t="shared" si="5"/>
        <v>40856.646469907406</v>
      </c>
      <c r="K348" t="s">
        <v>34</v>
      </c>
    </row>
    <row r="349" spans="1:20" x14ac:dyDescent="0.25">
      <c r="A349" s="4" t="s">
        <v>26</v>
      </c>
      <c r="B349" s="4" t="s">
        <v>35</v>
      </c>
      <c r="C349" s="9">
        <f>MIN(C6:C348)</f>
        <v>-0.04</v>
      </c>
      <c r="D349" s="10">
        <f>MIN(D6:D348)</f>
        <v>0.16200000000000001</v>
      </c>
      <c r="E349" s="9">
        <f>MIN(E6:E348)</f>
        <v>8.07</v>
      </c>
      <c r="F349" s="9"/>
      <c r="G349" s="11">
        <f>MIN(G6:G348)</f>
        <v>0</v>
      </c>
      <c r="H349" s="9">
        <f>MIN(H6:H348)</f>
        <v>10.66</v>
      </c>
    </row>
    <row r="350" spans="1:20" x14ac:dyDescent="0.25">
      <c r="A350" s="4" t="s">
        <v>27</v>
      </c>
      <c r="B350" s="4" t="s">
        <v>35</v>
      </c>
      <c r="C350" s="9">
        <f>MAX(C6:C348)</f>
        <v>4.09</v>
      </c>
      <c r="D350" s="10">
        <f>MAX(D6:D348)</f>
        <v>0.20799999999999999</v>
      </c>
      <c r="E350" s="9">
        <f>MAX(E6:E348)</f>
        <v>8.5399999999999991</v>
      </c>
      <c r="F350" s="9"/>
      <c r="G350" s="11">
        <f>MAX(G6:G348)</f>
        <v>2</v>
      </c>
      <c r="H350" s="9">
        <f>MAX(H6:H348)</f>
        <v>12.87</v>
      </c>
      <c r="I350" s="9"/>
      <c r="J350" s="9"/>
      <c r="K350" s="9"/>
      <c r="L350" s="9"/>
      <c r="M350" s="9"/>
      <c r="N350" s="9"/>
      <c r="O350" s="9"/>
      <c r="P350" s="9"/>
      <c r="Q350" s="9">
        <f>MAX(Q6:Q348)</f>
        <v>2.8097916666666669</v>
      </c>
      <c r="R350" s="9">
        <f>MAX(R6:R348)</f>
        <v>4.09</v>
      </c>
      <c r="S350" s="9">
        <f>MAX(S6:S348)</f>
        <v>4.1666666666666664E-2</v>
      </c>
      <c r="T350" s="9">
        <f>MAX(T6:T348)</f>
        <v>2</v>
      </c>
    </row>
    <row r="351" spans="1:20" x14ac:dyDescent="0.25">
      <c r="A351" s="4" t="s">
        <v>28</v>
      </c>
      <c r="B351" s="4" t="s">
        <v>35</v>
      </c>
      <c r="C351" s="9">
        <f>AVERAGE(C6:C348)</f>
        <v>1.7931195335276977</v>
      </c>
      <c r="D351" s="10">
        <f>AVERAGE(D6:D348)</f>
        <v>0.19987463556851334</v>
      </c>
      <c r="E351" s="9">
        <f>AVERAGE(E6:E348)</f>
        <v>8.2152478134110769</v>
      </c>
      <c r="F351" s="9"/>
      <c r="G351" s="11">
        <f>AVERAGE(G6:G348)</f>
        <v>1.1078717201166181E-2</v>
      </c>
      <c r="H351" s="9">
        <f>AVERAGE(H6:H348)</f>
        <v>11.667201166180764</v>
      </c>
    </row>
    <row r="352" spans="1:20" x14ac:dyDescent="0.25">
      <c r="A352" s="4" t="s">
        <v>29</v>
      </c>
      <c r="B352" s="4" t="s">
        <v>35</v>
      </c>
      <c r="C352" s="9">
        <f>MEDIAN(C6:C348)</f>
        <v>1.87</v>
      </c>
      <c r="D352" s="10">
        <f>MEDIAN(D6:D348)</f>
        <v>0.20100000000000001</v>
      </c>
      <c r="E352" s="9">
        <f>MEDIAN(E6:E348)</f>
        <v>8.1300000000000008</v>
      </c>
      <c r="F352" s="9"/>
      <c r="G352" s="11">
        <f>MEDIAN(G6:G348)</f>
        <v>0</v>
      </c>
      <c r="H352" s="9">
        <f>MEDIAN(H6:H348)</f>
        <v>11.65</v>
      </c>
    </row>
    <row r="353" spans="1:8" x14ac:dyDescent="0.25">
      <c r="A353" s="4" t="s">
        <v>30</v>
      </c>
      <c r="B353" s="4" t="s">
        <v>35</v>
      </c>
      <c r="C353" s="9">
        <f>STDEV(C6:C348)</f>
        <v>1.203340090979621</v>
      </c>
      <c r="D353" s="10">
        <f>STDEV(D6:D348)</f>
        <v>5.7169107230001879E-3</v>
      </c>
      <c r="E353" s="9">
        <f>STDEV(E6:E348)</f>
        <v>0.15080247271636049</v>
      </c>
      <c r="F353" s="9"/>
      <c r="G353" s="11">
        <f>STDEV(G6:G348)</f>
        <v>0.13570156534880393</v>
      </c>
      <c r="H353" s="9">
        <f>STDEV(H6:H348)</f>
        <v>0.54866747969374841</v>
      </c>
    </row>
    <row r="354" spans="1:8" x14ac:dyDescent="0.25">
      <c r="A354" s="4" t="s">
        <v>31</v>
      </c>
      <c r="C354" s="4">
        <f>COUNT(C6:C348)</f>
        <v>343</v>
      </c>
      <c r="D354" s="4">
        <f>COUNT(D6:D348)</f>
        <v>343</v>
      </c>
      <c r="E354" s="4">
        <f>COUNT(E6:E348)</f>
        <v>343</v>
      </c>
      <c r="G354" s="6">
        <f>COUNT(G6:G348)</f>
        <v>343</v>
      </c>
      <c r="H354" s="4">
        <f>COUNT(H6:H348)</f>
        <v>343</v>
      </c>
    </row>
  </sheetData>
  <dataConsolidate/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11East Fork Salmon</vt:lpstr>
      <vt:lpstr>11EastForkTemp</vt:lpstr>
      <vt:lpstr>11EastForkSpC</vt:lpstr>
      <vt:lpstr>11EastForkSpC-NTU</vt:lpstr>
      <vt:lpstr>11EastForkpH</vt:lpstr>
      <vt:lpstr>11EastForkTurbidity</vt:lpstr>
      <vt:lpstr>11EastForkDO</vt:lpstr>
      <vt:lpstr>'11East Fork Salmon'!BB040110</vt:lpstr>
      <vt:lpstr>'11East Fork Salmon'!BB040611_1</vt:lpstr>
      <vt:lpstr>'11East Fork Salmon'!CB060311_1</vt:lpstr>
      <vt:lpstr>'11East Fork Salmon'!EF110111</vt:lpstr>
    </vt:vector>
  </TitlesOfParts>
  <Company>The Red Box Group,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Josh Gable</cp:lastModifiedBy>
  <cp:lastPrinted>2010-11-15T17:36:08Z</cp:lastPrinted>
  <dcterms:created xsi:type="dcterms:W3CDTF">2010-01-07T03:32:36Z</dcterms:created>
  <dcterms:modified xsi:type="dcterms:W3CDTF">2012-01-31T20:12:54Z</dcterms:modified>
</cp:coreProperties>
</file>