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4" i="1" l="1"/>
  <c r="G24" i="1"/>
  <c r="I24" i="1"/>
  <c r="C24" i="1"/>
  <c r="D24" i="1"/>
  <c r="B24" i="1"/>
  <c r="P40" i="1" l="1"/>
  <c r="O40" i="1"/>
  <c r="M40" i="1"/>
  <c r="L40" i="1"/>
  <c r="K40" i="1"/>
  <c r="J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<sst xmlns="http://schemas.openxmlformats.org/spreadsheetml/2006/main" count="63" uniqueCount="40">
  <si>
    <t>USFWS, Abernathy Fish Technology Center</t>
  </si>
  <si>
    <t>BPA Project No. 2003-063-00</t>
  </si>
  <si>
    <t>NOR = natural origin, parents spawned naturally</t>
  </si>
  <si>
    <t>Year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</si>
  <si>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</si>
  <si>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</si>
  <si>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</si>
  <si>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</si>
  <si>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</si>
  <si>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</si>
  <si>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</si>
  <si>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</si>
  <si>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NOR</t>
  </si>
  <si>
    <t>HOR</t>
  </si>
  <si>
    <t>Stray</t>
  </si>
  <si>
    <t>Winter steelhead</t>
  </si>
  <si>
    <t>Coho</t>
  </si>
  <si>
    <t>Cutthroat</t>
  </si>
  <si>
    <t>Month captured</t>
  </si>
  <si>
    <t>Male</t>
  </si>
  <si>
    <t>Female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</si>
  <si>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</si>
  <si>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</si>
  <si>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</si>
  <si>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</si>
  <si>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</si>
  <si>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</si>
  <si>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</si>
  <si>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</si>
  <si>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</si>
  <si>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</si>
  <si>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HOR = Abernathy FTC production, adipose clip and CWT, released into Abernathy Creek</t>
  </si>
  <si>
    <t>Adult salmonids trapped October - June</t>
  </si>
  <si>
    <t>Stray = hatchery origin, adipose clip, not released into Abernathy Creek (may included HOR that did not retain CWT)</t>
  </si>
  <si>
    <t>2012-2013</t>
  </si>
  <si>
    <t>2013-2014</t>
  </si>
  <si>
    <t>2014-2015</t>
  </si>
  <si>
    <t>2015-2016</t>
  </si>
  <si>
    <t>2016-2017</t>
  </si>
  <si>
    <t>Total number and sex of adults captured during 2005-2017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</si>
</sst>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A5" workbookViewId="0">
      <selection activeCell="L22" sqref="L22"/>
    </sheetView>
  </sheetViews>
  <sheetFormatPr defaultRowHeight="15" x14ac:dyDescent="0.25"/>
  <cols>
    <col min="1" max="1" width="10.85546875" customWidth="1"/>
  </cols>
  <sheetData>
    <row r="1" spans="1:17" x14ac:dyDescent="0.25">
      <c r="A1" t="s">
        <v>0</v>
      </c>
    </row>
    <row r="2" spans="1:17" x14ac:dyDescent="0.25">
      <c r="A2" t="s">
        <v>1</v>
      </c>
    </row>
    <row r="3" spans="1:17" x14ac:dyDescent="0.25">
      <c r="A3" t="s">
        <v>32</v>
      </c>
    </row>
    <row r="5" spans="1:17" x14ac:dyDescent="0.25">
      <c r="A5" t="s">
        <v>2</v>
      </c>
    </row>
    <row r="6" spans="1:17" x14ac:dyDescent="0.25">
      <c r="A6" t="s">
        <v>31</v>
      </c>
    </row>
    <row r="7" spans="1:17" x14ac:dyDescent="0.25">
      <c r="A7" t="s">
        <v>33</v>
      </c>
    </row>
    <row r="9" spans="1:17" x14ac:dyDescent="0.25">
      <c r="B9" s="4" t="s">
        <v>15</v>
      </c>
      <c r="C9" s="4"/>
      <c r="D9" s="4"/>
      <c r="F9" s="4" t="s">
        <v>16</v>
      </c>
      <c r="G9" s="4"/>
      <c r="I9" t="s">
        <v>17</v>
      </c>
      <c r="M9" s="1"/>
      <c r="Q9" s="1"/>
    </row>
    <row r="10" spans="1:17" x14ac:dyDescent="0.25">
      <c r="A10" t="s">
        <v>3</v>
      </c>
      <c r="B10" s="1" t="s">
        <v>12</v>
      </c>
      <c r="C10" s="1" t="s">
        <v>13</v>
      </c>
      <c r="D10" s="1" t="s">
        <v>14</v>
      </c>
      <c r="F10" s="1" t="s">
        <v>12</v>
      </c>
      <c r="G10" s="1" t="s">
        <v>14</v>
      </c>
      <c r="I10" s="1" t="s">
        <v>12</v>
      </c>
      <c r="M10" s="1"/>
      <c r="Q10" s="1"/>
    </row>
    <row r="11" spans="1:17" x14ac:dyDescent="0.25">
      <c r="A11" t="s">
        <v>4</v>
      </c>
      <c r="B11" s="2">
        <v>34</v>
      </c>
      <c r="C11" s="1">
        <v>38</v>
      </c>
      <c r="D11" s="1">
        <v>39</v>
      </c>
      <c r="F11" s="1">
        <v>25</v>
      </c>
      <c r="G11" s="1">
        <v>6</v>
      </c>
      <c r="H11" s="1"/>
      <c r="I11" s="1">
        <v>8</v>
      </c>
      <c r="M11" s="1"/>
      <c r="Q11" s="1"/>
    </row>
    <row r="12" spans="1:17" x14ac:dyDescent="0.25">
      <c r="A12" t="s">
        <v>5</v>
      </c>
      <c r="B12" s="2">
        <v>32</v>
      </c>
      <c r="C12" s="1">
        <v>49</v>
      </c>
      <c r="D12" s="1">
        <v>76</v>
      </c>
      <c r="F12" s="1">
        <v>37</v>
      </c>
      <c r="G12" s="1">
        <v>84</v>
      </c>
      <c r="H12" s="1"/>
      <c r="I12" s="1">
        <v>9</v>
      </c>
      <c r="M12" s="1"/>
      <c r="Q12" s="1"/>
    </row>
    <row r="13" spans="1:17" x14ac:dyDescent="0.25">
      <c r="A13" t="s">
        <v>6</v>
      </c>
      <c r="B13" s="2">
        <v>26</v>
      </c>
      <c r="C13" s="1">
        <v>58</v>
      </c>
      <c r="D13" s="1">
        <v>65</v>
      </c>
      <c r="F13" s="1">
        <v>130</v>
      </c>
      <c r="G13" s="1">
        <v>103</v>
      </c>
      <c r="H13" s="1"/>
      <c r="I13" s="1">
        <v>1</v>
      </c>
      <c r="M13" s="1"/>
      <c r="Q13" s="1"/>
    </row>
    <row r="14" spans="1:17" x14ac:dyDescent="0.25">
      <c r="A14" t="s">
        <v>7</v>
      </c>
      <c r="B14" s="2">
        <v>24</v>
      </c>
      <c r="C14" s="1">
        <v>189</v>
      </c>
      <c r="D14" s="1">
        <v>62</v>
      </c>
      <c r="F14" s="1">
        <v>43</v>
      </c>
      <c r="G14" s="1">
        <v>69</v>
      </c>
      <c r="H14" s="1"/>
      <c r="I14" s="1">
        <v>2</v>
      </c>
      <c r="M14" s="1"/>
      <c r="Q14" s="1"/>
    </row>
    <row r="15" spans="1:17" x14ac:dyDescent="0.25">
      <c r="A15" t="s">
        <v>8</v>
      </c>
      <c r="B15" s="2">
        <v>41</v>
      </c>
      <c r="C15" s="1">
        <v>149</v>
      </c>
      <c r="D15" s="1">
        <v>74</v>
      </c>
      <c r="F15" s="1">
        <v>117</v>
      </c>
      <c r="G15" s="1">
        <v>85</v>
      </c>
      <c r="H15" s="1"/>
      <c r="I15" s="1">
        <v>1</v>
      </c>
      <c r="M15" s="1"/>
      <c r="Q15" s="1"/>
    </row>
    <row r="16" spans="1:17" x14ac:dyDescent="0.25">
      <c r="A16" t="s">
        <v>9</v>
      </c>
      <c r="B16" s="2">
        <v>78</v>
      </c>
      <c r="C16" s="1">
        <v>224</v>
      </c>
      <c r="D16" s="1">
        <v>81</v>
      </c>
      <c r="F16" s="1">
        <v>401</v>
      </c>
      <c r="G16" s="1">
        <v>170</v>
      </c>
      <c r="H16" s="1"/>
      <c r="I16" s="1">
        <v>11</v>
      </c>
      <c r="M16" s="1"/>
      <c r="Q16" s="1"/>
    </row>
    <row r="17" spans="1:17" x14ac:dyDescent="0.25">
      <c r="A17" t="s">
        <v>10</v>
      </c>
      <c r="B17" s="2">
        <v>87</v>
      </c>
      <c r="C17" s="1">
        <v>422</v>
      </c>
      <c r="D17" s="1">
        <v>56</v>
      </c>
      <c r="F17" s="1">
        <v>177</v>
      </c>
      <c r="G17" s="1">
        <v>35</v>
      </c>
      <c r="H17" s="1"/>
      <c r="I17" s="1">
        <v>9</v>
      </c>
      <c r="M17" s="1"/>
      <c r="Q17" s="1"/>
    </row>
    <row r="18" spans="1:17" x14ac:dyDescent="0.25">
      <c r="A18" t="s">
        <v>11</v>
      </c>
      <c r="B18" s="2">
        <v>43</v>
      </c>
      <c r="C18" s="1">
        <v>176</v>
      </c>
      <c r="D18" s="1">
        <v>132</v>
      </c>
      <c r="F18" s="1">
        <v>75</v>
      </c>
      <c r="G18" s="1">
        <v>12</v>
      </c>
      <c r="H18" s="1"/>
      <c r="I18" s="1">
        <v>13</v>
      </c>
    </row>
    <row r="19" spans="1:17" x14ac:dyDescent="0.25">
      <c r="A19" t="s">
        <v>34</v>
      </c>
      <c r="B19" s="2">
        <v>7</v>
      </c>
      <c r="C19" s="1">
        <v>25</v>
      </c>
      <c r="D19" s="1">
        <v>22</v>
      </c>
      <c r="F19" s="1">
        <v>189</v>
      </c>
      <c r="G19" s="1">
        <v>11</v>
      </c>
      <c r="H19" s="1"/>
      <c r="I19" s="1">
        <v>11</v>
      </c>
      <c r="M19" s="1"/>
    </row>
    <row r="20" spans="1:17" x14ac:dyDescent="0.25">
      <c r="A20" t="s">
        <v>35</v>
      </c>
      <c r="B20" s="2">
        <v>61</v>
      </c>
      <c r="C20" s="1">
        <v>247</v>
      </c>
      <c r="D20" s="1">
        <v>7</v>
      </c>
      <c r="F20" s="1">
        <v>85</v>
      </c>
      <c r="G20" s="1">
        <v>18</v>
      </c>
      <c r="H20" s="1"/>
      <c r="I20" s="1">
        <v>6</v>
      </c>
      <c r="M20" s="1"/>
    </row>
    <row r="21" spans="1:17" x14ac:dyDescent="0.25">
      <c r="A21" t="s">
        <v>36</v>
      </c>
      <c r="B21" s="2">
        <v>71</v>
      </c>
      <c r="C21" s="1">
        <v>158</v>
      </c>
      <c r="D21" s="1">
        <v>27</v>
      </c>
      <c r="F21" s="1">
        <v>429</v>
      </c>
      <c r="G21" s="1">
        <v>105</v>
      </c>
      <c r="H21" s="1"/>
      <c r="I21" s="1">
        <v>9</v>
      </c>
      <c r="M21" s="1"/>
    </row>
    <row r="22" spans="1:17" x14ac:dyDescent="0.25">
      <c r="A22" t="s">
        <v>37</v>
      </c>
      <c r="B22" s="2">
        <v>84</v>
      </c>
      <c r="C22" s="1">
        <v>34</v>
      </c>
      <c r="D22" s="1">
        <v>27</v>
      </c>
      <c r="F22" s="1">
        <v>70</v>
      </c>
      <c r="G22" s="1">
        <v>11</v>
      </c>
      <c r="H22" s="1"/>
      <c r="I22" s="1">
        <v>0</v>
      </c>
      <c r="M22" s="1"/>
    </row>
    <row r="23" spans="1:17" x14ac:dyDescent="0.25">
      <c r="A23" t="s">
        <v>38</v>
      </c>
      <c r="B23" s="2">
        <v>28</v>
      </c>
      <c r="C23" s="3">
        <v>24</v>
      </c>
      <c r="D23" s="3">
        <v>13</v>
      </c>
      <c r="F23" s="3">
        <v>201</v>
      </c>
      <c r="G23" s="3">
        <v>131</v>
      </c>
      <c r="H23" s="3"/>
      <c r="I23" s="3">
        <v>3</v>
      </c>
      <c r="M23" s="3"/>
    </row>
    <row r="24" spans="1:17" x14ac:dyDescent="0.25">
      <c r="A24" t="s">
        <v>30</v>
      </c>
      <c r="B24" s="1">
        <f>SUM(B11:B23)</f>
        <v>616</v>
      </c>
      <c r="C24" s="3">
        <f t="shared" ref="C24:D24" si="0">SUM(C11:C23)</f>
        <v>1793</v>
      </c>
      <c r="D24" s="3">
        <f t="shared" si="0"/>
        <v>681</v>
      </c>
      <c r="E24" s="3"/>
      <c r="F24" s="3">
        <f t="shared" ref="F24" si="1">SUM(F11:F23)</f>
        <v>1979</v>
      </c>
      <c r="G24" s="3">
        <f t="shared" ref="G24" si="2">SUM(G11:G23)</f>
        <v>840</v>
      </c>
      <c r="H24" s="3"/>
      <c r="I24" s="3">
        <f t="shared" ref="I24" si="3">SUM(I11:I23)</f>
        <v>83</v>
      </c>
    </row>
    <row r="26" spans="1:17" x14ac:dyDescent="0.25">
      <c r="F26" s="1"/>
      <c r="G26" s="1"/>
    </row>
    <row r="27" spans="1:17" x14ac:dyDescent="0.25">
      <c r="A27" t="s">
        <v>39</v>
      </c>
    </row>
    <row r="28" spans="1:17" x14ac:dyDescent="0.25">
      <c r="C28" s="4" t="s">
        <v>15</v>
      </c>
      <c r="D28" s="4"/>
      <c r="E28" s="4"/>
      <c r="F28" s="4"/>
      <c r="G28" s="4"/>
      <c r="H28" s="4"/>
      <c r="I28" s="1"/>
      <c r="J28" s="4" t="s">
        <v>16</v>
      </c>
      <c r="K28" s="4"/>
      <c r="L28" s="4"/>
      <c r="M28" s="4"/>
      <c r="N28" s="1"/>
      <c r="O28" s="4" t="s">
        <v>17</v>
      </c>
      <c r="P28" s="4"/>
    </row>
    <row r="29" spans="1:17" x14ac:dyDescent="0.25">
      <c r="C29" s="4" t="s">
        <v>12</v>
      </c>
      <c r="D29" s="4"/>
      <c r="E29" s="4" t="s">
        <v>13</v>
      </c>
      <c r="F29" s="4"/>
      <c r="G29" s="4" t="s">
        <v>14</v>
      </c>
      <c r="H29" s="4"/>
      <c r="I29" s="1"/>
      <c r="J29" s="4" t="s">
        <v>12</v>
      </c>
      <c r="K29" s="4"/>
      <c r="L29" s="4" t="s">
        <v>14</v>
      </c>
      <c r="M29" s="4"/>
      <c r="N29" s="1"/>
      <c r="O29" s="4" t="s">
        <v>12</v>
      </c>
      <c r="P29" s="4"/>
    </row>
    <row r="30" spans="1:17" x14ac:dyDescent="0.25">
      <c r="A30" t="s">
        <v>18</v>
      </c>
      <c r="C30" s="1" t="s">
        <v>19</v>
      </c>
      <c r="D30" s="1" t="s">
        <v>20</v>
      </c>
      <c r="E30" s="1" t="s">
        <v>19</v>
      </c>
      <c r="F30" s="1" t="s">
        <v>20</v>
      </c>
      <c r="G30" s="1" t="s">
        <v>19</v>
      </c>
      <c r="H30" s="1" t="s">
        <v>20</v>
      </c>
      <c r="I30" s="1"/>
      <c r="J30" s="1" t="s">
        <v>19</v>
      </c>
      <c r="K30" s="1" t="s">
        <v>20</v>
      </c>
      <c r="L30" s="1" t="s">
        <v>19</v>
      </c>
      <c r="M30" s="1" t="s">
        <v>20</v>
      </c>
      <c r="N30" s="1"/>
      <c r="O30" s="1" t="s">
        <v>19</v>
      </c>
      <c r="P30" s="1" t="s">
        <v>20</v>
      </c>
    </row>
    <row r="31" spans="1:17" x14ac:dyDescent="0.25">
      <c r="A31" t="s">
        <v>21</v>
      </c>
      <c r="C31" s="1">
        <v>2</v>
      </c>
      <c r="D31" s="1">
        <v>1</v>
      </c>
      <c r="E31" s="1">
        <v>3</v>
      </c>
      <c r="F31" s="1">
        <v>4</v>
      </c>
      <c r="G31" s="1">
        <v>13</v>
      </c>
      <c r="H31" s="1">
        <v>20</v>
      </c>
      <c r="I31" s="1"/>
      <c r="J31" s="1">
        <v>347</v>
      </c>
      <c r="K31" s="1">
        <v>209</v>
      </c>
      <c r="L31" s="1">
        <v>223</v>
      </c>
      <c r="M31" s="1">
        <v>79</v>
      </c>
      <c r="N31" s="1"/>
      <c r="O31" s="1">
        <v>21</v>
      </c>
      <c r="P31" s="1">
        <v>2</v>
      </c>
    </row>
    <row r="32" spans="1:17" x14ac:dyDescent="0.25">
      <c r="A32" t="s">
        <v>22</v>
      </c>
      <c r="C32" s="1">
        <v>1</v>
      </c>
      <c r="D32" s="1">
        <v>5</v>
      </c>
      <c r="E32" s="1">
        <v>4</v>
      </c>
      <c r="F32" s="1">
        <v>8</v>
      </c>
      <c r="G32" s="1">
        <v>23</v>
      </c>
      <c r="H32" s="1">
        <v>23</v>
      </c>
      <c r="I32" s="1"/>
      <c r="J32" s="1">
        <v>663</v>
      </c>
      <c r="K32" s="1">
        <v>437</v>
      </c>
      <c r="L32" s="1">
        <v>274</v>
      </c>
      <c r="M32" s="1">
        <v>160</v>
      </c>
      <c r="N32" s="1"/>
      <c r="O32" s="1">
        <v>21</v>
      </c>
      <c r="P32" s="1">
        <v>6</v>
      </c>
    </row>
    <row r="33" spans="1:16" x14ac:dyDescent="0.25">
      <c r="A33" t="s">
        <v>23</v>
      </c>
      <c r="C33" s="1">
        <v>5</v>
      </c>
      <c r="D33" s="1">
        <v>2</v>
      </c>
      <c r="E33" s="1">
        <v>26</v>
      </c>
      <c r="F33" s="1">
        <v>23</v>
      </c>
      <c r="G33" s="1">
        <v>87</v>
      </c>
      <c r="H33" s="1">
        <v>51</v>
      </c>
      <c r="I33" s="1"/>
      <c r="J33" s="1">
        <v>162</v>
      </c>
      <c r="K33" s="1">
        <v>152</v>
      </c>
      <c r="L33" s="1">
        <v>55</v>
      </c>
      <c r="M33" s="1">
        <v>44</v>
      </c>
      <c r="N33" s="1"/>
      <c r="O33" s="1">
        <v>7</v>
      </c>
      <c r="P33" s="1">
        <v>5</v>
      </c>
    </row>
    <row r="34" spans="1:16" x14ac:dyDescent="0.25">
      <c r="A34" t="s">
        <v>24</v>
      </c>
      <c r="C34" s="1">
        <v>18</v>
      </c>
      <c r="D34" s="1">
        <v>13</v>
      </c>
      <c r="E34" s="1">
        <v>102</v>
      </c>
      <c r="F34" s="1">
        <v>61</v>
      </c>
      <c r="G34" s="1">
        <v>117</v>
      </c>
      <c r="H34" s="1">
        <v>66</v>
      </c>
      <c r="I34" s="1"/>
      <c r="J34" s="1">
        <v>4</v>
      </c>
      <c r="K34" s="1">
        <v>4</v>
      </c>
      <c r="L34" s="1">
        <v>1</v>
      </c>
      <c r="M34" s="1">
        <v>4</v>
      </c>
      <c r="N34" s="1"/>
      <c r="O34" s="1">
        <v>6</v>
      </c>
      <c r="P34" s="1">
        <v>1</v>
      </c>
    </row>
    <row r="35" spans="1:16" x14ac:dyDescent="0.25">
      <c r="A35" t="s">
        <v>25</v>
      </c>
      <c r="C35" s="1">
        <v>22</v>
      </c>
      <c r="D35" s="1">
        <v>18</v>
      </c>
      <c r="E35" s="1">
        <v>131</v>
      </c>
      <c r="F35" s="1">
        <v>116</v>
      </c>
      <c r="G35" s="1">
        <v>42</v>
      </c>
      <c r="H35" s="1">
        <v>13</v>
      </c>
      <c r="I35" s="1"/>
      <c r="J35" s="1"/>
      <c r="K35" s="1"/>
      <c r="L35" s="1"/>
      <c r="M35" s="1"/>
      <c r="N35" s="1"/>
      <c r="O35" s="1">
        <v>3</v>
      </c>
      <c r="P35" s="1"/>
    </row>
    <row r="36" spans="1:16" x14ac:dyDescent="0.25">
      <c r="A36" t="s">
        <v>26</v>
      </c>
      <c r="C36" s="1">
        <v>135</v>
      </c>
      <c r="D36" s="1">
        <v>120</v>
      </c>
      <c r="E36" s="1">
        <v>373</v>
      </c>
      <c r="F36" s="1">
        <v>412</v>
      </c>
      <c r="G36" s="1">
        <v>63</v>
      </c>
      <c r="H36" s="1">
        <v>54</v>
      </c>
      <c r="I36" s="1"/>
      <c r="J36" s="1"/>
      <c r="K36" s="1"/>
      <c r="L36" s="1"/>
      <c r="M36" s="1"/>
      <c r="N36" s="1"/>
      <c r="O36" s="1">
        <v>5</v>
      </c>
      <c r="P36" s="1">
        <v>4</v>
      </c>
    </row>
    <row r="37" spans="1:16" x14ac:dyDescent="0.25">
      <c r="A37" t="s">
        <v>27</v>
      </c>
      <c r="C37" s="1">
        <v>120</v>
      </c>
      <c r="D37" s="1">
        <v>102</v>
      </c>
      <c r="E37" s="1">
        <v>222</v>
      </c>
      <c r="F37" s="1">
        <v>261</v>
      </c>
      <c r="G37" s="1">
        <v>51</v>
      </c>
      <c r="H37" s="1">
        <v>44</v>
      </c>
      <c r="I37" s="1"/>
      <c r="J37" s="1"/>
      <c r="K37" s="1"/>
      <c r="L37" s="1"/>
      <c r="M37" s="1"/>
      <c r="N37" s="1"/>
      <c r="O37" s="1">
        <v>2</v>
      </c>
      <c r="P37" s="1"/>
    </row>
    <row r="38" spans="1:16" x14ac:dyDescent="0.25">
      <c r="A38" t="s">
        <v>28</v>
      </c>
      <c r="C38" s="1">
        <v>31</v>
      </c>
      <c r="D38" s="1">
        <v>20</v>
      </c>
      <c r="E38" s="1">
        <v>31</v>
      </c>
      <c r="F38" s="1">
        <v>15</v>
      </c>
      <c r="G38" s="1">
        <v>10</v>
      </c>
      <c r="H38" s="1">
        <v>3</v>
      </c>
      <c r="I38" s="1"/>
    </row>
    <row r="39" spans="1:16" x14ac:dyDescent="0.25">
      <c r="A39" t="s">
        <v>29</v>
      </c>
      <c r="C39" s="1">
        <v>1</v>
      </c>
      <c r="D39" s="1">
        <v>0</v>
      </c>
      <c r="E39" s="1">
        <v>1</v>
      </c>
      <c r="F39" s="1">
        <v>0</v>
      </c>
      <c r="G39" s="1">
        <v>0</v>
      </c>
      <c r="H39" s="1">
        <v>1</v>
      </c>
      <c r="I39" s="1"/>
    </row>
    <row r="40" spans="1:16" s="1" customFormat="1" x14ac:dyDescent="0.25">
      <c r="B40" s="1" t="s">
        <v>30</v>
      </c>
      <c r="C40" s="1">
        <f>SUM(C31:C39)</f>
        <v>335</v>
      </c>
      <c r="D40" s="1">
        <f t="shared" ref="D40:H40" si="4">SUM(D31:D39)</f>
        <v>281</v>
      </c>
      <c r="E40" s="1">
        <f t="shared" si="4"/>
        <v>893</v>
      </c>
      <c r="F40" s="1">
        <f t="shared" si="4"/>
        <v>900</v>
      </c>
      <c r="G40" s="1">
        <f t="shared" si="4"/>
        <v>406</v>
      </c>
      <c r="H40" s="1">
        <f t="shared" si="4"/>
        <v>275</v>
      </c>
      <c r="J40" s="1">
        <f>SUM(J31:J39)</f>
        <v>1176</v>
      </c>
      <c r="K40" s="1">
        <f>SUM(K31:K39)</f>
        <v>802</v>
      </c>
      <c r="L40" s="1">
        <f>SUM(L31:L39)</f>
        <v>553</v>
      </c>
      <c r="M40" s="1">
        <f>SUM(M31:M39)</f>
        <v>287</v>
      </c>
      <c r="O40" s="1">
        <f>SUM(O31:O39)</f>
        <v>65</v>
      </c>
      <c r="P40" s="1">
        <f>SUM(P31:P39)</f>
        <v>18</v>
      </c>
    </row>
  </sheetData>
  <mergeCells count="11">
    <mergeCell ref="B9:D9"/>
    <mergeCell ref="F9:G9"/>
    <mergeCell ref="C28:H28"/>
    <mergeCell ref="J28:M28"/>
    <mergeCell ref="O28:P28"/>
    <mergeCell ref="O29:P29"/>
    <mergeCell ref="C29:D29"/>
    <mergeCell ref="E29:F29"/>
    <mergeCell ref="G29:H29"/>
    <mergeCell ref="J29:K29"/>
    <mergeCell ref="L29:M2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 Fish and Wildlife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Holmes, John</dc:creator>
  <cp:lastModifiedBy>Holmes, John</cp:lastModifiedBy>
  <cp:lastPrinted>2013-06-12T15:42:32Z</cp:lastPrinted>
  <dcterms:created xsi:type="dcterms:W3CDTF">2013-04-14T20:48:07Z</dcterms:created>
  <dcterms:modified xsi:type="dcterms:W3CDTF">2017-08-22T20:10:43Z</dcterms:modified>
</cp:coreProperties>
</file>