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liedtke\Desktop\GBT\DATA\Trial 5_Predation\"/>
    </mc:Choice>
  </mc:AlternateContent>
  <xr:revisionPtr revIDLastSave="0" documentId="13_ncr:1_{FFB95A30-54E6-4C88-B072-42DF0DA4C3C8}" xr6:coauthVersionLast="47" xr6:coauthVersionMax="47" xr10:uidLastSave="{00000000-0000-0000-0000-000000000000}"/>
  <bookViews>
    <workbookView xWindow="-100" yWindow="-100" windowWidth="14378" windowHeight="10955" activeTab="1" xr2:uid="{3EA7152D-05DA-4D22-8A66-CB2912A0E49C}"/>
  </bookViews>
  <sheets>
    <sheet name="METADATA" sheetId="11" r:id="rId1"/>
    <sheet name="TRIAL SUMMARY" sheetId="2" r:id="rId2"/>
    <sheet name="SIZE and FATE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2" l="1"/>
  <c r="G7" i="2"/>
  <c r="G6" i="2"/>
  <c r="G5" i="2"/>
  <c r="G4" i="2"/>
  <c r="E8" i="2"/>
  <c r="E7" i="2"/>
  <c r="E6" i="2"/>
  <c r="E5" i="2"/>
  <c r="E4" i="2"/>
  <c r="K8" i="2"/>
  <c r="L8" i="2" s="1"/>
  <c r="K7" i="2"/>
  <c r="L7" i="2" s="1"/>
  <c r="K6" i="2"/>
  <c r="L6" i="2" s="1"/>
  <c r="K5" i="2"/>
  <c r="L5" i="2" s="1"/>
  <c r="K4" i="2"/>
  <c r="L4" i="2" s="1"/>
</calcChain>
</file>

<file path=xl/sharedStrings.xml><?xml version="1.0" encoding="utf-8"?>
<sst xmlns="http://schemas.openxmlformats.org/spreadsheetml/2006/main" count="365" uniqueCount="50">
  <si>
    <t>Trial</t>
  </si>
  <si>
    <t>control</t>
  </si>
  <si>
    <t>treatment</t>
  </si>
  <si>
    <t>Recovered</t>
  </si>
  <si>
    <t>Trial date</t>
  </si>
  <si>
    <t xml:space="preserve">Trial </t>
  </si>
  <si>
    <t>Trial start time</t>
  </si>
  <si>
    <t>Trial end time</t>
  </si>
  <si>
    <t># Control fish eaten</t>
  </si>
  <si>
    <t># Treatment fish eaten</t>
  </si>
  <si>
    <t>Total trial time</t>
  </si>
  <si>
    <t>Total number of prey</t>
  </si>
  <si>
    <t>Mass</t>
  </si>
  <si>
    <t>% of prey eaten</t>
  </si>
  <si>
    <t>Consumed</t>
  </si>
  <si>
    <t>Fate</t>
  </si>
  <si>
    <t>TL</t>
  </si>
  <si>
    <t>Group</t>
  </si>
  <si>
    <t># treatment fish floating</t>
  </si>
  <si>
    <t>Start Date:</t>
  </si>
  <si>
    <t>End Date:</t>
  </si>
  <si>
    <t>Life Stage:</t>
  </si>
  <si>
    <t>Larval</t>
  </si>
  <si>
    <t>TDG level</t>
  </si>
  <si>
    <t>Water temperature</t>
  </si>
  <si>
    <t>12 degrees C</t>
  </si>
  <si>
    <t>Total length, to the nearest mm</t>
  </si>
  <si>
    <t>Mass to the nearest 0.001 g</t>
  </si>
  <si>
    <t>Experiment 4</t>
  </si>
  <si>
    <t>% o f treatment fish floating</t>
  </si>
  <si>
    <t>Total # fish eaten</t>
  </si>
  <si>
    <t>Tank water level (cm)</t>
  </si>
  <si>
    <t>TRIAL SUMMARY TAB</t>
  </si>
  <si>
    <t>Date trial was conducted</t>
  </si>
  <si>
    <t>Trial number, 1 to 5; each trial was a discreet test of predator avoidance ability for 30 lamprey</t>
  </si>
  <si>
    <t>Time of day when trial was started</t>
  </si>
  <si>
    <t>Time of day when trial was finished</t>
  </si>
  <si>
    <t>Total time of the trial (end time - start time)</t>
  </si>
  <si>
    <t>The number of treatment fish, exposed to &gt;130% TDG that were floating when the trial was started. SOP dictated that at least 10 of the 15 treatment fish had to be floating prior to starting a trial.</t>
  </si>
  <si>
    <t>Percent of treatment fish floating: the # of fish floating/ total fish in treatment group, which was 15 for all trials</t>
  </si>
  <si>
    <t>Trials were conducted with 15 treatment fish and 15 controls, for a totatl of 30 fish per trial</t>
  </si>
  <si>
    <t>The number of control fish that were cosumed during the trial</t>
  </si>
  <si>
    <t>The number of treatment fish that were consumed during the trial</t>
  </si>
  <si>
    <t>The number of total fish that were consumed during the trial (treatment + control)</t>
  </si>
  <si>
    <t>The total # of fish eaten/30 total fish in the trial</t>
  </si>
  <si>
    <t xml:space="preserve">The water level in the tank where the trials were conducted. </t>
  </si>
  <si>
    <t>SIZE and FATE TAG</t>
  </si>
  <si>
    <t>Study group was either treatment (exposed to &lt;130% TDG) or control (exposed to normally saturated water)</t>
  </si>
  <si>
    <t xml:space="preserve">Fate of the individual lamprey following exposure to sculpin during the predator avoidance trial. Consumed=fish was eaten during the trial; Recovered=fish was not consumed, but was recovered from the tank at the end of the trial. </t>
  </si>
  <si>
    <t>variable, but consistently over 130%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</si>
</sst>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:ss;@"/>
    <numFmt numFmtId="166" formatCode="0.0"/>
    <numFmt numFmtId="167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9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 applyAlignment="1">
      <alignment horizontal="left"/>
    </xf>
    <xf numFmtId="14" fontId="0" fillId="0" borderId="0" xfId="0" applyNumberForma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0" fillId="0" borderId="0" xfId="0" applyNumberFormat="1"/>
    <xf numFmtId="14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 horizontal="center"/>
    </xf>
    <xf numFmtId="167" fontId="1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66" fontId="0" fillId="0" borderId="0" xfId="0" applyNumberFormat="1"/>
    <xf numFmtId="0" fontId="0" fillId="0" borderId="0" xfId="0" applyFont="1"/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167" fontId="5" fillId="0" borderId="0" xfId="0" applyNumberFormat="1" applyFont="1" applyAlignment="1">
      <alignment horizontal="center" wrapText="1"/>
    </xf>
    <xf numFmtId="0" fontId="0" fillId="2" borderId="0" xfId="0" applyFill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9" fontId="5" fillId="0" borderId="0" xfId="0" applyNumberFormat="1" applyFont="1" applyAlignment="1">
      <alignment horizontal="left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67" fontId="0" fillId="0" borderId="0" xfId="0" applyNumberForma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horizontal="right" wrapText="1"/>
    </xf>
    <xf numFmtId="167" fontId="1" fillId="0" borderId="0" xfId="0" applyNumberFormat="1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192FF"/>
      <color rgb="FFD66E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52A4F-BFB8-4665-B9EE-A2ECEFF6203D}">
  <dimension ref="A1:B29"/>
  <sheetViews>
    <sheetView topLeftCell="A10" workbookViewId="0">
      <selection activeCell="B26" sqref="B26"/>
    </sheetView>
  </sheetViews>
  <sheetFormatPr defaultRowHeight="14.4" x14ac:dyDescent="0.3"/>
  <cols>
    <col min="1" max="1" width="23.3984375" style="31" customWidth="1"/>
    <col min="2" max="2" width="82.69921875" style="31" customWidth="1"/>
  </cols>
  <sheetData>
    <row r="1" spans="1:2" x14ac:dyDescent="0.3">
      <c r="A1" s="34" t="s">
        <v>28</v>
      </c>
      <c r="B1" s="35"/>
    </row>
    <row r="2" spans="1:2" x14ac:dyDescent="0.3">
      <c r="A2" s="35" t="s">
        <v>19</v>
      </c>
      <c r="B2" s="36">
        <v>44798</v>
      </c>
    </row>
    <row r="3" spans="1:2" x14ac:dyDescent="0.3">
      <c r="A3" s="35" t="s">
        <v>20</v>
      </c>
      <c r="B3" s="36">
        <v>44833</v>
      </c>
    </row>
    <row r="4" spans="1:2" x14ac:dyDescent="0.3">
      <c r="A4" s="35" t="s">
        <v>21</v>
      </c>
      <c r="B4" s="36" t="s">
        <v>22</v>
      </c>
    </row>
    <row r="5" spans="1:2" x14ac:dyDescent="0.3">
      <c r="A5" s="35" t="s">
        <v>23</v>
      </c>
      <c r="B5" s="37" t="s">
        <v>49</v>
      </c>
    </row>
    <row r="6" spans="1:2" x14ac:dyDescent="0.3">
      <c r="A6" s="35" t="s">
        <v>24</v>
      </c>
      <c r="B6" s="35" t="s">
        <v>25</v>
      </c>
    </row>
    <row r="7" spans="1:2" x14ac:dyDescent="0.3">
      <c r="A7" s="33"/>
      <c r="B7" s="33"/>
    </row>
    <row r="9" spans="1:2" ht="14.95" thickBot="1" x14ac:dyDescent="0.35">
      <c r="A9" s="47" t="s">
        <v>32</v>
      </c>
      <c r="B9" s="48"/>
    </row>
    <row r="10" spans="1:2" x14ac:dyDescent="0.3">
      <c r="A10" s="42" t="s">
        <v>5</v>
      </c>
      <c r="B10" s="31" t="s">
        <v>34</v>
      </c>
    </row>
    <row r="11" spans="1:2" x14ac:dyDescent="0.3">
      <c r="A11" s="43" t="s">
        <v>4</v>
      </c>
      <c r="B11" s="31" t="s">
        <v>33</v>
      </c>
    </row>
    <row r="12" spans="1:2" x14ac:dyDescent="0.3">
      <c r="A12" s="44" t="s">
        <v>6</v>
      </c>
      <c r="B12" s="31" t="s">
        <v>35</v>
      </c>
    </row>
    <row r="13" spans="1:2" x14ac:dyDescent="0.3">
      <c r="A13" s="44" t="s">
        <v>7</v>
      </c>
      <c r="B13" s="31" t="s">
        <v>36</v>
      </c>
    </row>
    <row r="14" spans="1:2" x14ac:dyDescent="0.3">
      <c r="A14" s="44" t="s">
        <v>10</v>
      </c>
      <c r="B14" s="31" t="s">
        <v>37</v>
      </c>
    </row>
    <row r="15" spans="1:2" ht="43.2" x14ac:dyDescent="0.3">
      <c r="A15" s="45" t="s">
        <v>18</v>
      </c>
      <c r="B15" s="32" t="s">
        <v>38</v>
      </c>
    </row>
    <row r="16" spans="1:2" ht="28.8" x14ac:dyDescent="0.3">
      <c r="A16" s="45" t="s">
        <v>29</v>
      </c>
      <c r="B16" s="32" t="s">
        <v>39</v>
      </c>
    </row>
    <row r="17" spans="1:2" x14ac:dyDescent="0.3">
      <c r="A17" s="42" t="s">
        <v>11</v>
      </c>
      <c r="B17" s="31" t="s">
        <v>40</v>
      </c>
    </row>
    <row r="18" spans="1:2" x14ac:dyDescent="0.3">
      <c r="A18" s="42" t="s">
        <v>8</v>
      </c>
      <c r="B18" s="31" t="s">
        <v>41</v>
      </c>
    </row>
    <row r="19" spans="1:2" x14ac:dyDescent="0.3">
      <c r="A19" s="42" t="s">
        <v>9</v>
      </c>
      <c r="B19" s="31" t="s">
        <v>42</v>
      </c>
    </row>
    <row r="20" spans="1:2" x14ac:dyDescent="0.3">
      <c r="A20" s="42" t="s">
        <v>30</v>
      </c>
      <c r="B20" s="31" t="s">
        <v>43</v>
      </c>
    </row>
    <row r="21" spans="1:2" x14ac:dyDescent="0.3">
      <c r="A21" s="46" t="s">
        <v>13</v>
      </c>
      <c r="B21" s="31" t="s">
        <v>44</v>
      </c>
    </row>
    <row r="22" spans="1:2" x14ac:dyDescent="0.3">
      <c r="A22" s="42" t="s">
        <v>31</v>
      </c>
      <c r="B22" s="31" t="s">
        <v>45</v>
      </c>
    </row>
    <row r="23" spans="1:2" x14ac:dyDescent="0.3">
      <c r="A23" s="41"/>
    </row>
    <row r="24" spans="1:2" ht="14.95" thickBot="1" x14ac:dyDescent="0.35">
      <c r="A24" s="47" t="s">
        <v>46</v>
      </c>
      <c r="B24" s="49"/>
    </row>
    <row r="25" spans="1:2" x14ac:dyDescent="0.3">
      <c r="A25" s="50" t="s">
        <v>0</v>
      </c>
      <c r="B25" s="35" t="s">
        <v>34</v>
      </c>
    </row>
    <row r="26" spans="1:2" ht="28.8" x14ac:dyDescent="0.3">
      <c r="A26" s="50" t="s">
        <v>17</v>
      </c>
      <c r="B26" s="51" t="s">
        <v>47</v>
      </c>
    </row>
    <row r="27" spans="1:2" x14ac:dyDescent="0.3">
      <c r="A27" s="50" t="s">
        <v>16</v>
      </c>
      <c r="B27" s="35" t="s">
        <v>26</v>
      </c>
    </row>
    <row r="28" spans="1:2" x14ac:dyDescent="0.3">
      <c r="A28" s="50" t="s">
        <v>12</v>
      </c>
      <c r="B28" s="35" t="s">
        <v>27</v>
      </c>
    </row>
    <row r="29" spans="1:2" ht="43.2" x14ac:dyDescent="0.3">
      <c r="A29" s="50" t="s">
        <v>15</v>
      </c>
      <c r="B29" s="51" t="s">
        <v>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F4806-92ED-4125-A50D-F0CA3C965439}">
  <dimension ref="A1:Q9"/>
  <sheetViews>
    <sheetView tabSelected="1" workbookViewId="0">
      <selection activeCell="B1" sqref="B1"/>
    </sheetView>
  </sheetViews>
  <sheetFormatPr defaultRowHeight="14.4" x14ac:dyDescent="0.3"/>
  <cols>
    <col min="1" max="1" width="7.296875" customWidth="1"/>
    <col min="2" max="2" width="10.69921875" style="2" customWidth="1"/>
    <col min="3" max="3" width="10.69921875" style="8" customWidth="1"/>
    <col min="4" max="4" width="10.69921875" style="2" customWidth="1"/>
    <col min="5" max="5" width="14" customWidth="1"/>
    <col min="6" max="7" width="16.3984375" customWidth="1"/>
    <col min="8" max="8" width="10.69921875" style="8" customWidth="1"/>
    <col min="9" max="9" width="12.796875" style="8" customWidth="1"/>
    <col min="10" max="10" width="10.69921875" style="8" customWidth="1"/>
    <col min="11" max="11" width="12" style="12" customWidth="1"/>
    <col min="12" max="12" width="10.69921875" style="12" customWidth="1"/>
    <col min="13" max="13" width="11.69921875" style="12" customWidth="1"/>
    <col min="14" max="14" width="9" style="12" customWidth="1"/>
    <col min="15" max="15" width="9.59765625" style="12" customWidth="1"/>
    <col min="16" max="16" width="16.5" style="12" customWidth="1"/>
  </cols>
  <sheetData>
    <row r="1" spans="1:17" ht="22.6" customHeight="1" x14ac:dyDescent="0.3">
      <c r="A1" s="1"/>
      <c r="M1" s="14"/>
      <c r="N1" s="14"/>
      <c r="O1" s="14"/>
    </row>
    <row r="2" spans="1:17" ht="17.2" customHeight="1" x14ac:dyDescent="0.3">
      <c r="C2" s="13"/>
    </row>
    <row r="3" spans="1:17" ht="47.8" customHeight="1" thickBot="1" x14ac:dyDescent="0.35">
      <c r="A3" s="3" t="s">
        <v>5</v>
      </c>
      <c r="B3" s="5" t="s">
        <v>4</v>
      </c>
      <c r="C3" s="15" t="s">
        <v>6</v>
      </c>
      <c r="D3" s="15" t="s">
        <v>7</v>
      </c>
      <c r="E3" s="15" t="s">
        <v>10</v>
      </c>
      <c r="F3" s="38" t="s">
        <v>18</v>
      </c>
      <c r="G3" s="38" t="s">
        <v>29</v>
      </c>
      <c r="H3" s="30" t="s">
        <v>11</v>
      </c>
      <c r="I3" s="4" t="s">
        <v>8</v>
      </c>
      <c r="J3" s="4" t="s">
        <v>9</v>
      </c>
      <c r="K3" s="4" t="s">
        <v>30</v>
      </c>
      <c r="L3" s="17" t="s">
        <v>13</v>
      </c>
      <c r="M3" s="4" t="s">
        <v>31</v>
      </c>
      <c r="Q3" s="7"/>
    </row>
    <row r="4" spans="1:17" s="22" customFormat="1" ht="14.95" thickTop="1" x14ac:dyDescent="0.3">
      <c r="A4" s="23">
        <v>1</v>
      </c>
      <c r="B4" s="24">
        <v>44798</v>
      </c>
      <c r="C4" s="25">
        <v>0.37731481481481483</v>
      </c>
      <c r="D4" s="25">
        <v>0.40206018518518521</v>
      </c>
      <c r="E4" s="25">
        <f>D4-C4</f>
        <v>2.474537037037039E-2</v>
      </c>
      <c r="F4" s="39">
        <v>11</v>
      </c>
      <c r="G4" s="40">
        <f>F4/15</f>
        <v>0.73333333333333328</v>
      </c>
      <c r="H4" s="23">
        <v>30</v>
      </c>
      <c r="I4" s="23">
        <v>10</v>
      </c>
      <c r="J4" s="23">
        <v>7</v>
      </c>
      <c r="K4" s="23">
        <f>I4+J4</f>
        <v>17</v>
      </c>
      <c r="L4" s="26">
        <f>K4/H4</f>
        <v>0.56666666666666665</v>
      </c>
      <c r="M4" s="23">
        <v>27</v>
      </c>
    </row>
    <row r="5" spans="1:17" x14ac:dyDescent="0.3">
      <c r="A5" s="12">
        <v>2</v>
      </c>
      <c r="B5" s="14">
        <v>44805</v>
      </c>
      <c r="C5" s="16">
        <v>0.35833333333333334</v>
      </c>
      <c r="D5" s="16">
        <v>0.36319444444444443</v>
      </c>
      <c r="E5" s="25">
        <f>D5-C5</f>
        <v>4.8611111111110938E-3</v>
      </c>
      <c r="F5" s="39">
        <v>12</v>
      </c>
      <c r="G5" s="40">
        <f t="shared" ref="G5:G8" si="0">F5/15</f>
        <v>0.8</v>
      </c>
      <c r="H5" s="28">
        <v>30</v>
      </c>
      <c r="I5" s="28">
        <v>9</v>
      </c>
      <c r="J5" s="12">
        <v>10</v>
      </c>
      <c r="K5" s="6">
        <f t="shared" ref="K5:K8" si="1">I5+J5</f>
        <v>19</v>
      </c>
      <c r="L5" s="26">
        <f t="shared" ref="L5:L8" si="2">K5/H5</f>
        <v>0.6333333333333333</v>
      </c>
      <c r="M5" s="12">
        <v>27</v>
      </c>
    </row>
    <row r="6" spans="1:17" x14ac:dyDescent="0.3">
      <c r="A6" s="12">
        <v>3</v>
      </c>
      <c r="B6" s="14">
        <v>44812</v>
      </c>
      <c r="C6" s="16">
        <v>0.36550925925925926</v>
      </c>
      <c r="D6" s="16">
        <v>0.37679398148148152</v>
      </c>
      <c r="E6" s="25">
        <f>D6-C6</f>
        <v>1.1284722222222265E-2</v>
      </c>
      <c r="F6" s="39">
        <v>12</v>
      </c>
      <c r="G6" s="40">
        <f t="shared" si="0"/>
        <v>0.8</v>
      </c>
      <c r="H6" s="28">
        <v>30</v>
      </c>
      <c r="I6" s="28">
        <v>8</v>
      </c>
      <c r="J6" s="12">
        <v>9</v>
      </c>
      <c r="K6" s="6">
        <f t="shared" si="1"/>
        <v>17</v>
      </c>
      <c r="L6" s="26">
        <f t="shared" si="2"/>
        <v>0.56666666666666665</v>
      </c>
      <c r="M6" s="12">
        <v>27</v>
      </c>
    </row>
    <row r="7" spans="1:17" x14ac:dyDescent="0.3">
      <c r="A7" s="12">
        <v>4</v>
      </c>
      <c r="B7" s="14">
        <v>44826</v>
      </c>
      <c r="C7" s="16">
        <v>0.36439814814814814</v>
      </c>
      <c r="D7" s="16">
        <v>0.37361111111111112</v>
      </c>
      <c r="E7" s="25">
        <f t="shared" ref="E7:E8" si="3">D7-C7</f>
        <v>9.2129629629629783E-3</v>
      </c>
      <c r="F7" s="39">
        <v>14</v>
      </c>
      <c r="G7" s="40">
        <f t="shared" si="0"/>
        <v>0.93333333333333335</v>
      </c>
      <c r="H7" s="28">
        <v>30</v>
      </c>
      <c r="I7" s="28">
        <v>8</v>
      </c>
      <c r="J7" s="12">
        <v>9</v>
      </c>
      <c r="K7" s="6">
        <f t="shared" si="1"/>
        <v>17</v>
      </c>
      <c r="L7" s="26">
        <f t="shared" si="2"/>
        <v>0.56666666666666665</v>
      </c>
      <c r="M7" s="12">
        <v>18</v>
      </c>
    </row>
    <row r="8" spans="1:17" x14ac:dyDescent="0.3">
      <c r="A8" s="12">
        <v>5</v>
      </c>
      <c r="B8" s="14">
        <v>44833</v>
      </c>
      <c r="C8" s="16">
        <v>0.40638888888888891</v>
      </c>
      <c r="D8" s="16">
        <v>0.43542824074074077</v>
      </c>
      <c r="E8" s="29">
        <f t="shared" si="3"/>
        <v>2.9039351851851858E-2</v>
      </c>
      <c r="F8" s="39">
        <v>14</v>
      </c>
      <c r="G8" s="40">
        <f t="shared" si="0"/>
        <v>0.93333333333333335</v>
      </c>
      <c r="H8" s="28">
        <v>30</v>
      </c>
      <c r="I8" s="28">
        <v>11</v>
      </c>
      <c r="J8" s="12">
        <v>6</v>
      </c>
      <c r="K8" s="6">
        <f t="shared" si="1"/>
        <v>17</v>
      </c>
      <c r="L8" s="26">
        <f t="shared" si="2"/>
        <v>0.56666666666666665</v>
      </c>
      <c r="M8" s="12">
        <v>18</v>
      </c>
    </row>
    <row r="9" spans="1:17" x14ac:dyDescent="0.3">
      <c r="A9" s="12"/>
      <c r="B9" s="9"/>
      <c r="C9" s="10"/>
      <c r="D9" s="9"/>
      <c r="E9" s="11"/>
      <c r="F9" s="11"/>
      <c r="G9" s="11"/>
      <c r="H9" s="10"/>
      <c r="I9" s="10"/>
      <c r="J9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6D210-0C18-4BB9-B6B0-44C1B6320D2B}">
  <dimension ref="A1:H162"/>
  <sheetViews>
    <sheetView topLeftCell="A4" workbookViewId="0">
      <selection activeCell="G91" sqref="G91"/>
    </sheetView>
  </sheetViews>
  <sheetFormatPr defaultRowHeight="14.4" x14ac:dyDescent="0.3"/>
  <cols>
    <col min="1" max="1" width="9.19921875" style="12"/>
    <col min="2" max="2" width="12.09765625" style="12" customWidth="1"/>
    <col min="3" max="4" width="9.19921875" style="12"/>
    <col min="5" max="5" width="11.296875" style="12" customWidth="1"/>
  </cols>
  <sheetData>
    <row r="1" spans="1:6" x14ac:dyDescent="0.3">
      <c r="A1" s="20"/>
      <c r="B1" s="20"/>
      <c r="C1" s="20"/>
      <c r="D1" s="20"/>
      <c r="E1" s="20"/>
      <c r="F1" s="19"/>
    </row>
    <row r="2" spans="1:6" x14ac:dyDescent="0.3">
      <c r="A2" s="27" t="s">
        <v>0</v>
      </c>
      <c r="B2" s="27" t="s">
        <v>17</v>
      </c>
      <c r="C2" s="27" t="s">
        <v>16</v>
      </c>
      <c r="D2" s="27" t="s">
        <v>12</v>
      </c>
      <c r="E2" s="27" t="s">
        <v>15</v>
      </c>
      <c r="F2" s="19"/>
    </row>
    <row r="3" spans="1:6" x14ac:dyDescent="0.3">
      <c r="A3" s="20">
        <v>1</v>
      </c>
      <c r="B3" s="20" t="s">
        <v>2</v>
      </c>
      <c r="C3" s="20">
        <v>53</v>
      </c>
      <c r="D3" s="20">
        <v>0.374</v>
      </c>
      <c r="E3" s="20" t="s">
        <v>14</v>
      </c>
      <c r="F3" s="19"/>
    </row>
    <row r="4" spans="1:6" x14ac:dyDescent="0.3">
      <c r="A4" s="20">
        <v>1</v>
      </c>
      <c r="B4" s="20" t="s">
        <v>2</v>
      </c>
      <c r="C4" s="20">
        <v>56</v>
      </c>
      <c r="D4" s="20">
        <v>0.374</v>
      </c>
      <c r="E4" s="20" t="s">
        <v>14</v>
      </c>
      <c r="F4" s="19"/>
    </row>
    <row r="5" spans="1:6" x14ac:dyDescent="0.3">
      <c r="A5" s="20">
        <v>1</v>
      </c>
      <c r="B5" s="20" t="s">
        <v>2</v>
      </c>
      <c r="C5" s="20">
        <v>62</v>
      </c>
      <c r="D5" s="20">
        <v>0.53400000000000003</v>
      </c>
      <c r="E5" s="20" t="s">
        <v>14</v>
      </c>
      <c r="F5" s="19"/>
    </row>
    <row r="6" spans="1:6" x14ac:dyDescent="0.3">
      <c r="A6" s="20">
        <v>1</v>
      </c>
      <c r="B6" s="20" t="s">
        <v>2</v>
      </c>
      <c r="C6" s="20">
        <v>76</v>
      </c>
      <c r="D6" s="20">
        <v>0.78300000000000003</v>
      </c>
      <c r="E6" s="20" t="s">
        <v>14</v>
      </c>
      <c r="F6" s="19"/>
    </row>
    <row r="7" spans="1:6" x14ac:dyDescent="0.3">
      <c r="A7" s="20">
        <v>1</v>
      </c>
      <c r="B7" s="20" t="s">
        <v>2</v>
      </c>
      <c r="C7" s="20">
        <v>83</v>
      </c>
      <c r="D7" s="20">
        <v>1.0580000000000001</v>
      </c>
      <c r="E7" s="20" t="s">
        <v>14</v>
      </c>
      <c r="F7" s="19"/>
    </row>
    <row r="8" spans="1:6" x14ac:dyDescent="0.3">
      <c r="A8" s="20">
        <v>1</v>
      </c>
      <c r="B8" s="20" t="s">
        <v>2</v>
      </c>
      <c r="C8" s="20">
        <v>87</v>
      </c>
      <c r="D8" s="20">
        <v>1.081</v>
      </c>
      <c r="E8" s="20" t="s">
        <v>14</v>
      </c>
      <c r="F8" s="19"/>
    </row>
    <row r="9" spans="1:6" x14ac:dyDescent="0.3">
      <c r="A9" s="20">
        <v>1</v>
      </c>
      <c r="B9" s="20" t="s">
        <v>2</v>
      </c>
      <c r="C9" s="20">
        <v>107</v>
      </c>
      <c r="D9" s="20">
        <v>2.008</v>
      </c>
      <c r="E9" s="20" t="s">
        <v>14</v>
      </c>
      <c r="F9" s="19"/>
    </row>
    <row r="10" spans="1:6" x14ac:dyDescent="0.3">
      <c r="A10" s="20">
        <v>1</v>
      </c>
      <c r="B10" s="20" t="s">
        <v>2</v>
      </c>
      <c r="C10" s="20">
        <v>67</v>
      </c>
      <c r="D10" s="20">
        <v>0.61599999999999999</v>
      </c>
      <c r="E10" s="20" t="s">
        <v>3</v>
      </c>
      <c r="F10" s="19"/>
    </row>
    <row r="11" spans="1:6" x14ac:dyDescent="0.3">
      <c r="A11" s="20">
        <v>1</v>
      </c>
      <c r="B11" s="20" t="s">
        <v>2</v>
      </c>
      <c r="C11" s="20">
        <v>70</v>
      </c>
      <c r="D11" s="20">
        <v>0.57099999999999995</v>
      </c>
      <c r="E11" s="20" t="s">
        <v>3</v>
      </c>
      <c r="F11" s="19"/>
    </row>
    <row r="12" spans="1:6" x14ac:dyDescent="0.3">
      <c r="A12" s="20">
        <v>1</v>
      </c>
      <c r="B12" s="20" t="s">
        <v>2</v>
      </c>
      <c r="C12" s="20">
        <v>75</v>
      </c>
      <c r="D12" s="20">
        <v>0.71499999999999997</v>
      </c>
      <c r="E12" s="20" t="s">
        <v>3</v>
      </c>
      <c r="F12" s="19"/>
    </row>
    <row r="13" spans="1:6" x14ac:dyDescent="0.3">
      <c r="A13" s="20">
        <v>1</v>
      </c>
      <c r="B13" s="20" t="s">
        <v>2</v>
      </c>
      <c r="C13" s="20">
        <v>82</v>
      </c>
      <c r="D13" s="20">
        <v>0.98199999999999998</v>
      </c>
      <c r="E13" s="20" t="s">
        <v>3</v>
      </c>
      <c r="F13" s="19"/>
    </row>
    <row r="14" spans="1:6" x14ac:dyDescent="0.3">
      <c r="A14" s="20">
        <v>1</v>
      </c>
      <c r="B14" s="20" t="s">
        <v>2</v>
      </c>
      <c r="C14" s="20">
        <v>83</v>
      </c>
      <c r="D14" s="20">
        <v>0.9</v>
      </c>
      <c r="E14" s="20" t="s">
        <v>3</v>
      </c>
      <c r="F14" s="19"/>
    </row>
    <row r="15" spans="1:6" x14ac:dyDescent="0.3">
      <c r="A15" s="20">
        <v>1</v>
      </c>
      <c r="B15" s="20" t="s">
        <v>2</v>
      </c>
      <c r="C15" s="20">
        <v>84</v>
      </c>
      <c r="D15" s="20">
        <v>0.97899999999999998</v>
      </c>
      <c r="E15" s="20" t="s">
        <v>3</v>
      </c>
      <c r="F15" s="19"/>
    </row>
    <row r="16" spans="1:6" x14ac:dyDescent="0.3">
      <c r="A16" s="20">
        <v>1</v>
      </c>
      <c r="B16" s="20" t="s">
        <v>2</v>
      </c>
      <c r="C16" s="20">
        <v>94</v>
      </c>
      <c r="D16" s="20">
        <v>1.45</v>
      </c>
      <c r="E16" s="20" t="s">
        <v>3</v>
      </c>
      <c r="F16" s="19"/>
    </row>
    <row r="17" spans="1:6" x14ac:dyDescent="0.3">
      <c r="A17" s="20">
        <v>1</v>
      </c>
      <c r="B17" s="20" t="s">
        <v>2</v>
      </c>
      <c r="C17" s="20">
        <v>100</v>
      </c>
      <c r="D17" s="20">
        <v>1.6</v>
      </c>
      <c r="E17" s="20" t="s">
        <v>3</v>
      </c>
      <c r="F17" s="19"/>
    </row>
    <row r="18" spans="1:6" x14ac:dyDescent="0.3">
      <c r="A18" s="20">
        <v>2</v>
      </c>
      <c r="B18" s="20" t="s">
        <v>2</v>
      </c>
      <c r="C18" s="20">
        <v>73</v>
      </c>
      <c r="D18" s="20">
        <v>0.68300000000000005</v>
      </c>
      <c r="E18" s="20" t="s">
        <v>3</v>
      </c>
      <c r="F18" s="19"/>
    </row>
    <row r="19" spans="1:6" x14ac:dyDescent="0.3">
      <c r="A19" s="20">
        <v>2</v>
      </c>
      <c r="B19" s="20" t="s">
        <v>2</v>
      </c>
      <c r="C19" s="20">
        <v>84</v>
      </c>
      <c r="D19" s="20">
        <v>1.393</v>
      </c>
      <c r="E19" s="20" t="s">
        <v>3</v>
      </c>
      <c r="F19" s="19"/>
    </row>
    <row r="20" spans="1:6" x14ac:dyDescent="0.3">
      <c r="A20" s="20">
        <v>2</v>
      </c>
      <c r="B20" s="20" t="s">
        <v>2</v>
      </c>
      <c r="C20" s="20">
        <v>93</v>
      </c>
      <c r="D20" s="20">
        <v>1.6</v>
      </c>
      <c r="E20" s="20" t="s">
        <v>3</v>
      </c>
      <c r="F20" s="19"/>
    </row>
    <row r="21" spans="1:6" x14ac:dyDescent="0.3">
      <c r="A21" s="20">
        <v>2</v>
      </c>
      <c r="B21" s="20" t="s">
        <v>2</v>
      </c>
      <c r="C21" s="20">
        <v>71</v>
      </c>
      <c r="D21" s="20">
        <v>0.65200000000000002</v>
      </c>
      <c r="E21" s="20" t="s">
        <v>3</v>
      </c>
      <c r="F21" s="19"/>
    </row>
    <row r="22" spans="1:6" x14ac:dyDescent="0.3">
      <c r="A22" s="20">
        <v>2</v>
      </c>
      <c r="B22" s="20" t="s">
        <v>2</v>
      </c>
      <c r="C22" s="20">
        <v>77</v>
      </c>
      <c r="D22" s="20">
        <v>0.79300000000000004</v>
      </c>
      <c r="E22" s="20" t="s">
        <v>3</v>
      </c>
      <c r="F22" s="19"/>
    </row>
    <row r="23" spans="1:6" x14ac:dyDescent="0.3">
      <c r="A23" s="20">
        <v>2</v>
      </c>
      <c r="B23" s="20" t="s">
        <v>2</v>
      </c>
      <c r="C23" s="20">
        <v>60</v>
      </c>
      <c r="D23" s="20">
        <v>0.45700000000000002</v>
      </c>
      <c r="E23" s="20" t="s">
        <v>14</v>
      </c>
      <c r="F23" s="19"/>
    </row>
    <row r="24" spans="1:6" x14ac:dyDescent="0.3">
      <c r="A24" s="20">
        <v>2</v>
      </c>
      <c r="B24" s="20" t="s">
        <v>2</v>
      </c>
      <c r="C24" s="20">
        <v>89</v>
      </c>
      <c r="D24" s="20">
        <v>1.3160000000000001</v>
      </c>
      <c r="E24" s="20" t="s">
        <v>14</v>
      </c>
      <c r="F24" s="19"/>
    </row>
    <row r="25" spans="1:6" x14ac:dyDescent="0.3">
      <c r="A25" s="20">
        <v>2</v>
      </c>
      <c r="B25" s="20" t="s">
        <v>2</v>
      </c>
      <c r="C25" s="20">
        <v>68</v>
      </c>
      <c r="D25" s="20">
        <v>0.64800000000000002</v>
      </c>
      <c r="E25" s="20" t="s">
        <v>14</v>
      </c>
      <c r="F25" s="19"/>
    </row>
    <row r="26" spans="1:6" x14ac:dyDescent="0.3">
      <c r="A26" s="20">
        <v>2</v>
      </c>
      <c r="B26" s="20" t="s">
        <v>2</v>
      </c>
      <c r="C26" s="20">
        <v>66</v>
      </c>
      <c r="D26" s="20">
        <v>0.61099999999999999</v>
      </c>
      <c r="E26" s="20" t="s">
        <v>14</v>
      </c>
      <c r="F26" s="19"/>
    </row>
    <row r="27" spans="1:6" x14ac:dyDescent="0.3">
      <c r="A27" s="20">
        <v>2</v>
      </c>
      <c r="B27" s="20" t="s">
        <v>2</v>
      </c>
      <c r="C27" s="20">
        <v>100</v>
      </c>
      <c r="D27" s="20">
        <v>1.78</v>
      </c>
      <c r="E27" s="20" t="s">
        <v>14</v>
      </c>
      <c r="F27" s="19"/>
    </row>
    <row r="28" spans="1:6" x14ac:dyDescent="0.3">
      <c r="A28" s="20">
        <v>2</v>
      </c>
      <c r="B28" s="20" t="s">
        <v>2</v>
      </c>
      <c r="C28" s="20">
        <v>88</v>
      </c>
      <c r="D28" s="20">
        <v>1.2629999999999999</v>
      </c>
      <c r="E28" s="20" t="s">
        <v>14</v>
      </c>
      <c r="F28" s="19"/>
    </row>
    <row r="29" spans="1:6" x14ac:dyDescent="0.3">
      <c r="A29" s="20">
        <v>2</v>
      </c>
      <c r="B29" s="20" t="s">
        <v>2</v>
      </c>
      <c r="C29" s="20">
        <v>98</v>
      </c>
      <c r="D29" s="20">
        <v>1.758</v>
      </c>
      <c r="E29" s="20" t="s">
        <v>14</v>
      </c>
      <c r="F29" s="19"/>
    </row>
    <row r="30" spans="1:6" x14ac:dyDescent="0.3">
      <c r="A30" s="20">
        <v>2</v>
      </c>
      <c r="B30" s="20" t="s">
        <v>2</v>
      </c>
      <c r="C30" s="20">
        <v>82</v>
      </c>
      <c r="D30" s="20">
        <v>1.0449999999999999</v>
      </c>
      <c r="E30" s="20" t="s">
        <v>14</v>
      </c>
      <c r="F30" s="19"/>
    </row>
    <row r="31" spans="1:6" x14ac:dyDescent="0.3">
      <c r="A31" s="20">
        <v>2</v>
      </c>
      <c r="B31" s="20" t="s">
        <v>2</v>
      </c>
      <c r="C31" s="20">
        <v>52</v>
      </c>
      <c r="D31" s="20">
        <v>0.33300000000000002</v>
      </c>
      <c r="E31" s="20" t="s">
        <v>14</v>
      </c>
      <c r="F31" s="19"/>
    </row>
    <row r="32" spans="1:6" x14ac:dyDescent="0.3">
      <c r="A32" s="20">
        <v>2</v>
      </c>
      <c r="B32" s="20" t="s">
        <v>2</v>
      </c>
      <c r="C32" s="20">
        <v>54</v>
      </c>
      <c r="D32" s="20">
        <v>0.30599999999999999</v>
      </c>
      <c r="E32" s="20" t="s">
        <v>14</v>
      </c>
      <c r="F32" s="19"/>
    </row>
    <row r="33" spans="1:6" x14ac:dyDescent="0.3">
      <c r="A33" s="20">
        <v>3</v>
      </c>
      <c r="B33" s="20" t="s">
        <v>2</v>
      </c>
      <c r="C33" s="20">
        <v>103</v>
      </c>
      <c r="D33" s="20">
        <v>1.7869999999999999</v>
      </c>
      <c r="E33" s="20" t="s">
        <v>3</v>
      </c>
      <c r="F33" s="19"/>
    </row>
    <row r="34" spans="1:6" x14ac:dyDescent="0.3">
      <c r="A34" s="20">
        <v>3</v>
      </c>
      <c r="B34" s="20" t="s">
        <v>2</v>
      </c>
      <c r="C34" s="20">
        <v>77</v>
      </c>
      <c r="D34" s="20">
        <v>0.78100000000000003</v>
      </c>
      <c r="E34" s="20" t="s">
        <v>3</v>
      </c>
      <c r="F34" s="19"/>
    </row>
    <row r="35" spans="1:6" x14ac:dyDescent="0.3">
      <c r="A35" s="20">
        <v>3</v>
      </c>
      <c r="B35" s="20" t="s">
        <v>2</v>
      </c>
      <c r="C35" s="20">
        <v>88</v>
      </c>
      <c r="D35" s="20">
        <v>1.159</v>
      </c>
      <c r="E35" s="20" t="s">
        <v>3</v>
      </c>
      <c r="F35" s="19"/>
    </row>
    <row r="36" spans="1:6" x14ac:dyDescent="0.3">
      <c r="A36" s="20">
        <v>3</v>
      </c>
      <c r="B36" s="20" t="s">
        <v>2</v>
      </c>
      <c r="C36" s="20">
        <v>81</v>
      </c>
      <c r="D36" s="20">
        <v>0.98599999999999999</v>
      </c>
      <c r="E36" s="20" t="s">
        <v>3</v>
      </c>
      <c r="F36" s="19"/>
    </row>
    <row r="37" spans="1:6" x14ac:dyDescent="0.3">
      <c r="A37" s="20">
        <v>3</v>
      </c>
      <c r="B37" s="20" t="s">
        <v>2</v>
      </c>
      <c r="C37" s="20">
        <v>96</v>
      </c>
      <c r="D37" s="20">
        <v>1.5840000000000001</v>
      </c>
      <c r="E37" s="20" t="s">
        <v>3</v>
      </c>
      <c r="F37" s="19"/>
    </row>
    <row r="38" spans="1:6" x14ac:dyDescent="0.3">
      <c r="A38" s="20">
        <v>3</v>
      </c>
      <c r="B38" s="20" t="s">
        <v>2</v>
      </c>
      <c r="C38" s="20">
        <v>74</v>
      </c>
      <c r="D38" s="20">
        <v>0.65900000000000003</v>
      </c>
      <c r="E38" s="20" t="s">
        <v>3</v>
      </c>
      <c r="F38" s="19"/>
    </row>
    <row r="39" spans="1:6" x14ac:dyDescent="0.3">
      <c r="A39" s="20">
        <v>3</v>
      </c>
      <c r="B39" s="20" t="s">
        <v>2</v>
      </c>
      <c r="C39" s="20">
        <v>57</v>
      </c>
      <c r="D39" s="20">
        <v>0.372</v>
      </c>
      <c r="E39" s="20" t="s">
        <v>14</v>
      </c>
      <c r="F39" s="19"/>
    </row>
    <row r="40" spans="1:6" x14ac:dyDescent="0.3">
      <c r="A40" s="20">
        <v>3</v>
      </c>
      <c r="B40" s="20" t="s">
        <v>2</v>
      </c>
      <c r="C40" s="20">
        <v>48</v>
      </c>
      <c r="D40" s="20">
        <v>0.27</v>
      </c>
      <c r="E40" s="20" t="s">
        <v>14</v>
      </c>
      <c r="F40" s="19"/>
    </row>
    <row r="41" spans="1:6" x14ac:dyDescent="0.3">
      <c r="A41" s="20">
        <v>3</v>
      </c>
      <c r="B41" s="20" t="s">
        <v>2</v>
      </c>
      <c r="C41" s="20">
        <v>91</v>
      </c>
      <c r="D41" s="20">
        <v>1.37</v>
      </c>
      <c r="E41" s="20" t="s">
        <v>14</v>
      </c>
      <c r="F41" s="19"/>
    </row>
    <row r="42" spans="1:6" x14ac:dyDescent="0.3">
      <c r="A42" s="20">
        <v>3</v>
      </c>
      <c r="B42" s="20" t="s">
        <v>2</v>
      </c>
      <c r="C42" s="20">
        <v>106</v>
      </c>
      <c r="D42" s="20">
        <v>1.9470000000000001</v>
      </c>
      <c r="E42" s="20" t="s">
        <v>14</v>
      </c>
      <c r="F42" s="19"/>
    </row>
    <row r="43" spans="1:6" x14ac:dyDescent="0.3">
      <c r="A43" s="20">
        <v>3</v>
      </c>
      <c r="B43" s="20" t="s">
        <v>2</v>
      </c>
      <c r="C43" s="20">
        <v>66</v>
      </c>
      <c r="D43" s="20">
        <v>0.55200000000000005</v>
      </c>
      <c r="E43" s="20" t="s">
        <v>14</v>
      </c>
      <c r="F43" s="19"/>
    </row>
    <row r="44" spans="1:6" x14ac:dyDescent="0.3">
      <c r="A44" s="20">
        <v>3</v>
      </c>
      <c r="B44" s="20" t="s">
        <v>2</v>
      </c>
      <c r="C44" s="20">
        <v>69</v>
      </c>
      <c r="D44" s="20">
        <v>0.60099999999999998</v>
      </c>
      <c r="E44" s="20" t="s">
        <v>14</v>
      </c>
      <c r="F44" s="19"/>
    </row>
    <row r="45" spans="1:6" x14ac:dyDescent="0.3">
      <c r="A45" s="20">
        <v>3</v>
      </c>
      <c r="B45" s="20" t="s">
        <v>2</v>
      </c>
      <c r="C45" s="20">
        <v>76</v>
      </c>
      <c r="D45" s="20">
        <v>0.74099999999999999</v>
      </c>
      <c r="E45" s="20" t="s">
        <v>14</v>
      </c>
      <c r="F45" s="19"/>
    </row>
    <row r="46" spans="1:6" x14ac:dyDescent="0.3">
      <c r="A46" s="20">
        <v>3</v>
      </c>
      <c r="B46" s="20" t="s">
        <v>2</v>
      </c>
      <c r="C46" s="20">
        <v>60</v>
      </c>
      <c r="D46" s="20">
        <v>0.39500000000000002</v>
      </c>
      <c r="E46" s="20" t="s">
        <v>14</v>
      </c>
      <c r="F46" s="19"/>
    </row>
    <row r="47" spans="1:6" x14ac:dyDescent="0.3">
      <c r="A47" s="20">
        <v>3</v>
      </c>
      <c r="B47" s="20" t="s">
        <v>2</v>
      </c>
      <c r="C47" s="20">
        <v>87</v>
      </c>
      <c r="D47" s="20">
        <v>1.177</v>
      </c>
      <c r="E47" s="20" t="s">
        <v>14</v>
      </c>
      <c r="F47" s="19"/>
    </row>
    <row r="48" spans="1:6" x14ac:dyDescent="0.3">
      <c r="A48" s="20">
        <v>4</v>
      </c>
      <c r="B48" s="20" t="s">
        <v>2</v>
      </c>
      <c r="C48" s="20">
        <v>96</v>
      </c>
      <c r="D48" s="20">
        <v>1.4119999999999999</v>
      </c>
      <c r="E48" s="20" t="s">
        <v>3</v>
      </c>
      <c r="F48" s="19"/>
    </row>
    <row r="49" spans="1:6" x14ac:dyDescent="0.3">
      <c r="A49" s="20">
        <v>4</v>
      </c>
      <c r="B49" s="20" t="s">
        <v>2</v>
      </c>
      <c r="C49" s="20">
        <v>97</v>
      </c>
      <c r="D49" s="20">
        <v>1.405</v>
      </c>
      <c r="E49" s="20" t="s">
        <v>3</v>
      </c>
      <c r="F49" s="19"/>
    </row>
    <row r="50" spans="1:6" x14ac:dyDescent="0.3">
      <c r="A50" s="20">
        <v>4</v>
      </c>
      <c r="B50" s="20" t="s">
        <v>2</v>
      </c>
      <c r="C50" s="20">
        <v>52</v>
      </c>
      <c r="D50" s="20">
        <v>0.249</v>
      </c>
      <c r="E50" s="20" t="s">
        <v>3</v>
      </c>
      <c r="F50" s="19"/>
    </row>
    <row r="51" spans="1:6" x14ac:dyDescent="0.3">
      <c r="A51" s="20">
        <v>4</v>
      </c>
      <c r="B51" s="20" t="s">
        <v>2</v>
      </c>
      <c r="C51" s="20">
        <v>98</v>
      </c>
      <c r="D51" s="20">
        <v>1.3939999999999999</v>
      </c>
      <c r="E51" s="20" t="s">
        <v>3</v>
      </c>
      <c r="F51" s="19"/>
    </row>
    <row r="52" spans="1:6" x14ac:dyDescent="0.3">
      <c r="A52" s="20">
        <v>4</v>
      </c>
      <c r="B52" s="20" t="s">
        <v>2</v>
      </c>
      <c r="C52" s="20">
        <v>81</v>
      </c>
      <c r="D52" s="20">
        <v>0.90500000000000003</v>
      </c>
      <c r="E52" s="20" t="s">
        <v>3</v>
      </c>
      <c r="F52" s="19"/>
    </row>
    <row r="53" spans="1:6" x14ac:dyDescent="0.3">
      <c r="A53" s="20">
        <v>4</v>
      </c>
      <c r="B53" s="20" t="s">
        <v>2</v>
      </c>
      <c r="C53" s="20">
        <v>87</v>
      </c>
      <c r="D53" s="20">
        <v>1.0669999999999999</v>
      </c>
      <c r="E53" s="20" t="s">
        <v>3</v>
      </c>
      <c r="F53" s="19"/>
    </row>
    <row r="54" spans="1:6" x14ac:dyDescent="0.3">
      <c r="A54" s="20">
        <v>4</v>
      </c>
      <c r="B54" s="20" t="s">
        <v>2</v>
      </c>
      <c r="C54" s="20">
        <v>103</v>
      </c>
      <c r="D54" s="20">
        <v>1.95</v>
      </c>
      <c r="E54" s="20" t="s">
        <v>14</v>
      </c>
      <c r="F54" s="19"/>
    </row>
    <row r="55" spans="1:6" x14ac:dyDescent="0.3">
      <c r="A55" s="20">
        <v>4</v>
      </c>
      <c r="B55" s="20" t="s">
        <v>2</v>
      </c>
      <c r="C55" s="20">
        <v>89</v>
      </c>
      <c r="D55" s="20">
        <v>1.224</v>
      </c>
      <c r="E55" s="20" t="s">
        <v>14</v>
      </c>
      <c r="F55" s="19"/>
    </row>
    <row r="56" spans="1:6" x14ac:dyDescent="0.3">
      <c r="A56" s="20">
        <v>4</v>
      </c>
      <c r="B56" s="20" t="s">
        <v>2</v>
      </c>
      <c r="C56" s="20">
        <v>77</v>
      </c>
      <c r="D56" s="20">
        <v>0.76600000000000001</v>
      </c>
      <c r="E56" s="20" t="s">
        <v>14</v>
      </c>
      <c r="F56" s="19"/>
    </row>
    <row r="57" spans="1:6" x14ac:dyDescent="0.3">
      <c r="A57" s="20">
        <v>4</v>
      </c>
      <c r="B57" s="20" t="s">
        <v>2</v>
      </c>
      <c r="C57" s="20">
        <v>62</v>
      </c>
      <c r="D57" s="20">
        <v>0.441</v>
      </c>
      <c r="E57" s="20" t="s">
        <v>14</v>
      </c>
      <c r="F57" s="19"/>
    </row>
    <row r="58" spans="1:6" x14ac:dyDescent="0.3">
      <c r="A58" s="20">
        <v>4</v>
      </c>
      <c r="B58" s="20" t="s">
        <v>2</v>
      </c>
      <c r="C58" s="20">
        <v>60</v>
      </c>
      <c r="D58" s="20">
        <v>0.39600000000000002</v>
      </c>
      <c r="E58" s="20" t="s">
        <v>14</v>
      </c>
      <c r="F58" s="19"/>
    </row>
    <row r="59" spans="1:6" x14ac:dyDescent="0.3">
      <c r="A59" s="20">
        <v>4</v>
      </c>
      <c r="B59" s="20" t="s">
        <v>2</v>
      </c>
      <c r="C59" s="20">
        <v>70</v>
      </c>
      <c r="D59" s="20">
        <v>0.64100000000000001</v>
      </c>
      <c r="E59" s="20" t="s">
        <v>14</v>
      </c>
      <c r="F59" s="19"/>
    </row>
    <row r="60" spans="1:6" x14ac:dyDescent="0.3">
      <c r="A60" s="20">
        <v>4</v>
      </c>
      <c r="B60" s="20" t="s">
        <v>2</v>
      </c>
      <c r="C60" s="20">
        <v>68</v>
      </c>
      <c r="D60" s="20">
        <v>0.58599999999999997</v>
      </c>
      <c r="E60" s="20" t="s">
        <v>14</v>
      </c>
      <c r="F60" s="19"/>
    </row>
    <row r="61" spans="1:6" x14ac:dyDescent="0.3">
      <c r="A61" s="20">
        <v>4</v>
      </c>
      <c r="B61" s="20" t="s">
        <v>2</v>
      </c>
      <c r="C61" s="20">
        <v>70</v>
      </c>
      <c r="D61" s="20">
        <v>0.60099999999999998</v>
      </c>
      <c r="E61" s="20" t="s">
        <v>14</v>
      </c>
      <c r="F61" s="19"/>
    </row>
    <row r="62" spans="1:6" x14ac:dyDescent="0.3">
      <c r="A62" s="20">
        <v>4</v>
      </c>
      <c r="B62" s="20" t="s">
        <v>2</v>
      </c>
      <c r="C62" s="20">
        <v>82</v>
      </c>
      <c r="D62" s="20">
        <v>0.96199999999999997</v>
      </c>
      <c r="E62" s="20" t="s">
        <v>14</v>
      </c>
      <c r="F62" s="19"/>
    </row>
    <row r="63" spans="1:6" x14ac:dyDescent="0.3">
      <c r="A63" s="20">
        <v>5</v>
      </c>
      <c r="B63" s="20" t="s">
        <v>2</v>
      </c>
      <c r="C63" s="20">
        <v>108</v>
      </c>
      <c r="D63" s="20">
        <v>2.1349999999999998</v>
      </c>
      <c r="E63" s="20" t="s">
        <v>3</v>
      </c>
      <c r="F63" s="19"/>
    </row>
    <row r="64" spans="1:6" x14ac:dyDescent="0.3">
      <c r="A64" s="20">
        <v>5</v>
      </c>
      <c r="B64" s="20" t="s">
        <v>2</v>
      </c>
      <c r="C64" s="20">
        <v>90</v>
      </c>
      <c r="D64" s="20">
        <v>1.177</v>
      </c>
      <c r="E64" s="20" t="s">
        <v>3</v>
      </c>
      <c r="F64" s="19"/>
    </row>
    <row r="65" spans="1:8" x14ac:dyDescent="0.3">
      <c r="A65" s="20">
        <v>5</v>
      </c>
      <c r="B65" s="20" t="s">
        <v>2</v>
      </c>
      <c r="C65" s="20">
        <v>96</v>
      </c>
      <c r="D65" s="20">
        <v>1.3859999999999999</v>
      </c>
      <c r="E65" s="20" t="s">
        <v>3</v>
      </c>
      <c r="F65" s="19"/>
    </row>
    <row r="66" spans="1:8" x14ac:dyDescent="0.3">
      <c r="A66" s="20">
        <v>5</v>
      </c>
      <c r="B66" s="20" t="s">
        <v>2</v>
      </c>
      <c r="C66" s="20">
        <v>102</v>
      </c>
      <c r="D66" s="20">
        <v>1.7490000000000001</v>
      </c>
      <c r="E66" s="20" t="s">
        <v>3</v>
      </c>
      <c r="F66" s="19"/>
    </row>
    <row r="67" spans="1:8" x14ac:dyDescent="0.3">
      <c r="A67" s="20">
        <v>5</v>
      </c>
      <c r="B67" s="20" t="s">
        <v>2</v>
      </c>
      <c r="C67" s="20">
        <v>74</v>
      </c>
      <c r="D67" s="20">
        <v>0.79400000000000004</v>
      </c>
      <c r="E67" s="20" t="s">
        <v>3</v>
      </c>
      <c r="F67" s="19"/>
    </row>
    <row r="68" spans="1:8" x14ac:dyDescent="0.3">
      <c r="A68" s="20">
        <v>5</v>
      </c>
      <c r="B68" s="20" t="s">
        <v>2</v>
      </c>
      <c r="C68" s="20">
        <v>89</v>
      </c>
      <c r="D68" s="20">
        <v>1.1659999999999999</v>
      </c>
      <c r="E68" s="20" t="s">
        <v>3</v>
      </c>
      <c r="F68" s="19"/>
    </row>
    <row r="69" spans="1:8" x14ac:dyDescent="0.3">
      <c r="A69" s="20">
        <v>5</v>
      </c>
      <c r="B69" s="20" t="s">
        <v>2</v>
      </c>
      <c r="C69" s="20">
        <v>86</v>
      </c>
      <c r="D69" s="20">
        <v>1.1160000000000001</v>
      </c>
      <c r="E69" s="20" t="s">
        <v>3</v>
      </c>
      <c r="F69" s="19"/>
    </row>
    <row r="70" spans="1:8" x14ac:dyDescent="0.3">
      <c r="A70" s="20">
        <v>5</v>
      </c>
      <c r="B70" s="20" t="s">
        <v>2</v>
      </c>
      <c r="C70" s="20">
        <v>103</v>
      </c>
      <c r="D70" s="20">
        <v>1.8049999999999999</v>
      </c>
      <c r="E70" s="20" t="s">
        <v>3</v>
      </c>
      <c r="F70" s="19"/>
    </row>
    <row r="71" spans="1:8" x14ac:dyDescent="0.3">
      <c r="A71" s="20">
        <v>5</v>
      </c>
      <c r="B71" s="20" t="s">
        <v>2</v>
      </c>
      <c r="C71" s="20">
        <v>88</v>
      </c>
      <c r="D71" s="20">
        <v>1.1259999999999999</v>
      </c>
      <c r="E71" s="20" t="s">
        <v>3</v>
      </c>
      <c r="F71" s="19"/>
    </row>
    <row r="72" spans="1:8" x14ac:dyDescent="0.3">
      <c r="A72" s="20">
        <v>5</v>
      </c>
      <c r="B72" s="20" t="s">
        <v>2</v>
      </c>
      <c r="C72" s="20">
        <v>54</v>
      </c>
      <c r="D72" s="20">
        <v>0.379</v>
      </c>
      <c r="E72" s="20" t="s">
        <v>14</v>
      </c>
      <c r="F72" s="19"/>
    </row>
    <row r="73" spans="1:8" x14ac:dyDescent="0.3">
      <c r="A73" s="20">
        <v>5</v>
      </c>
      <c r="B73" s="20" t="s">
        <v>2</v>
      </c>
      <c r="C73" s="20">
        <v>77</v>
      </c>
      <c r="D73" s="20">
        <v>0.89400000000000002</v>
      </c>
      <c r="E73" s="20" t="s">
        <v>14</v>
      </c>
      <c r="F73" s="19"/>
    </row>
    <row r="74" spans="1:8" x14ac:dyDescent="0.3">
      <c r="A74" s="20">
        <v>5</v>
      </c>
      <c r="B74" s="20" t="s">
        <v>2</v>
      </c>
      <c r="C74" s="20">
        <v>68</v>
      </c>
      <c r="D74" s="20">
        <v>0.61699999999999999</v>
      </c>
      <c r="E74" s="20" t="s">
        <v>14</v>
      </c>
      <c r="F74" s="19"/>
    </row>
    <row r="75" spans="1:8" x14ac:dyDescent="0.3">
      <c r="A75" s="20">
        <v>5</v>
      </c>
      <c r="B75" s="20" t="s">
        <v>2</v>
      </c>
      <c r="C75" s="20">
        <v>49</v>
      </c>
      <c r="D75" s="20">
        <v>0.29799999999999999</v>
      </c>
      <c r="E75" s="20" t="s">
        <v>14</v>
      </c>
      <c r="F75" s="19"/>
    </row>
    <row r="76" spans="1:8" x14ac:dyDescent="0.3">
      <c r="A76" s="20">
        <v>5</v>
      </c>
      <c r="B76" s="20" t="s">
        <v>2</v>
      </c>
      <c r="C76" s="20">
        <v>71</v>
      </c>
      <c r="D76" s="20">
        <v>0.73499999999999999</v>
      </c>
      <c r="E76" s="20" t="s">
        <v>14</v>
      </c>
      <c r="F76" s="19"/>
    </row>
    <row r="77" spans="1:8" x14ac:dyDescent="0.3">
      <c r="A77" s="20">
        <v>5</v>
      </c>
      <c r="B77" s="20" t="s">
        <v>2</v>
      </c>
      <c r="C77" s="20">
        <v>59</v>
      </c>
      <c r="D77" s="20">
        <v>0.41599999999999998</v>
      </c>
      <c r="E77" s="20" t="s">
        <v>14</v>
      </c>
      <c r="F77" s="19"/>
      <c r="G77" s="21"/>
      <c r="H77" s="18"/>
    </row>
    <row r="78" spans="1:8" x14ac:dyDescent="0.3">
      <c r="A78" s="20">
        <v>1</v>
      </c>
      <c r="B78" s="20" t="s">
        <v>1</v>
      </c>
      <c r="C78" s="20">
        <v>51</v>
      </c>
      <c r="D78" s="20">
        <v>0.34100000000000003</v>
      </c>
      <c r="E78" s="20" t="s">
        <v>14</v>
      </c>
      <c r="F78" s="19"/>
      <c r="G78" s="21"/>
      <c r="H78" s="18"/>
    </row>
    <row r="79" spans="1:8" x14ac:dyDescent="0.3">
      <c r="A79" s="20">
        <v>1</v>
      </c>
      <c r="B79" s="20" t="s">
        <v>1</v>
      </c>
      <c r="C79" s="20">
        <v>57</v>
      </c>
      <c r="D79" s="20">
        <v>0.45500000000000002</v>
      </c>
      <c r="E79" s="20" t="s">
        <v>14</v>
      </c>
      <c r="F79" s="19"/>
      <c r="G79" s="21"/>
      <c r="H79" s="18"/>
    </row>
    <row r="80" spans="1:8" x14ac:dyDescent="0.3">
      <c r="A80" s="20">
        <v>1</v>
      </c>
      <c r="B80" s="20" t="s">
        <v>1</v>
      </c>
      <c r="C80" s="20">
        <v>67</v>
      </c>
      <c r="D80" s="20">
        <v>0.58599999999999997</v>
      </c>
      <c r="E80" s="20" t="s">
        <v>14</v>
      </c>
      <c r="F80" s="19"/>
    </row>
    <row r="81" spans="1:8" x14ac:dyDescent="0.3">
      <c r="A81" s="20">
        <v>1</v>
      </c>
      <c r="B81" s="20" t="s">
        <v>1</v>
      </c>
      <c r="C81" s="20">
        <v>68</v>
      </c>
      <c r="D81" s="20">
        <v>0.623</v>
      </c>
      <c r="E81" s="20" t="s">
        <v>14</v>
      </c>
      <c r="F81" s="19"/>
    </row>
    <row r="82" spans="1:8" x14ac:dyDescent="0.3">
      <c r="A82" s="20">
        <v>1</v>
      </c>
      <c r="B82" s="20" t="s">
        <v>1</v>
      </c>
      <c r="C82" s="20">
        <v>71</v>
      </c>
      <c r="D82" s="20">
        <v>0.67700000000000005</v>
      </c>
      <c r="E82" s="20" t="s">
        <v>14</v>
      </c>
      <c r="F82" s="19"/>
    </row>
    <row r="83" spans="1:8" x14ac:dyDescent="0.3">
      <c r="A83" s="20">
        <v>1</v>
      </c>
      <c r="B83" s="20" t="s">
        <v>1</v>
      </c>
      <c r="C83" s="20">
        <v>78</v>
      </c>
      <c r="D83" s="20">
        <v>0.92200000000000004</v>
      </c>
      <c r="E83" s="20" t="s">
        <v>14</v>
      </c>
      <c r="F83" s="19"/>
    </row>
    <row r="84" spans="1:8" x14ac:dyDescent="0.3">
      <c r="A84" s="20">
        <v>1</v>
      </c>
      <c r="B84" s="20" t="s">
        <v>1</v>
      </c>
      <c r="C84" s="20">
        <v>86</v>
      </c>
      <c r="D84" s="20">
        <v>1.298</v>
      </c>
      <c r="E84" s="20" t="s">
        <v>14</v>
      </c>
      <c r="F84" s="19"/>
      <c r="G84" s="21"/>
      <c r="H84" s="18"/>
    </row>
    <row r="85" spans="1:8" x14ac:dyDescent="0.3">
      <c r="A85" s="20">
        <v>1</v>
      </c>
      <c r="B85" s="20" t="s">
        <v>1</v>
      </c>
      <c r="C85" s="20">
        <v>88</v>
      </c>
      <c r="D85" s="20">
        <v>1.147</v>
      </c>
      <c r="E85" s="20" t="s">
        <v>14</v>
      </c>
      <c r="F85" s="19"/>
      <c r="G85" s="21"/>
      <c r="H85" s="18"/>
    </row>
    <row r="86" spans="1:8" x14ac:dyDescent="0.3">
      <c r="A86" s="20">
        <v>1</v>
      </c>
      <c r="B86" s="20" t="s">
        <v>1</v>
      </c>
      <c r="C86" s="20">
        <v>105</v>
      </c>
      <c r="D86" s="20">
        <v>1.9279999999999999</v>
      </c>
      <c r="E86" s="20" t="s">
        <v>14</v>
      </c>
      <c r="F86" s="19"/>
    </row>
    <row r="87" spans="1:8" x14ac:dyDescent="0.3">
      <c r="A87" s="20">
        <v>1</v>
      </c>
      <c r="B87" s="20" t="s">
        <v>1</v>
      </c>
      <c r="C87" s="20">
        <v>107</v>
      </c>
      <c r="D87" s="20">
        <v>2.254</v>
      </c>
      <c r="E87" s="20" t="s">
        <v>14</v>
      </c>
      <c r="F87" s="19"/>
    </row>
    <row r="88" spans="1:8" x14ac:dyDescent="0.3">
      <c r="A88" s="20">
        <v>1</v>
      </c>
      <c r="B88" s="20" t="s">
        <v>1</v>
      </c>
      <c r="C88" s="20">
        <v>64</v>
      </c>
      <c r="D88" s="20">
        <v>0.48699999999999999</v>
      </c>
      <c r="E88" s="20" t="s">
        <v>3</v>
      </c>
      <c r="F88" s="19"/>
    </row>
    <row r="89" spans="1:8" x14ac:dyDescent="0.3">
      <c r="A89" s="20">
        <v>1</v>
      </c>
      <c r="B89" s="20" t="s">
        <v>1</v>
      </c>
      <c r="C89" s="20">
        <v>75</v>
      </c>
      <c r="D89" s="20">
        <v>0.79500000000000004</v>
      </c>
      <c r="E89" s="20" t="s">
        <v>3</v>
      </c>
      <c r="F89" s="19"/>
    </row>
    <row r="90" spans="1:8" x14ac:dyDescent="0.3">
      <c r="A90" s="20">
        <v>1</v>
      </c>
      <c r="B90" s="20" t="s">
        <v>1</v>
      </c>
      <c r="C90" s="20">
        <v>80</v>
      </c>
      <c r="D90" s="20">
        <v>0.98499999999999999</v>
      </c>
      <c r="E90" s="20" t="s">
        <v>3</v>
      </c>
      <c r="F90" s="19"/>
    </row>
    <row r="91" spans="1:8" x14ac:dyDescent="0.3">
      <c r="A91" s="20">
        <v>1</v>
      </c>
      <c r="B91" s="20" t="s">
        <v>1</v>
      </c>
      <c r="C91" s="20">
        <v>82</v>
      </c>
      <c r="D91" s="20">
        <v>0.86699999999999999</v>
      </c>
      <c r="E91" s="20" t="s">
        <v>3</v>
      </c>
      <c r="F91" s="19"/>
    </row>
    <row r="92" spans="1:8" x14ac:dyDescent="0.3">
      <c r="A92" s="20">
        <v>1</v>
      </c>
      <c r="B92" s="20" t="s">
        <v>1</v>
      </c>
      <c r="C92" s="20">
        <v>92</v>
      </c>
      <c r="D92" s="20">
        <v>1.3440000000000001</v>
      </c>
      <c r="E92" s="20" t="s">
        <v>3</v>
      </c>
      <c r="F92" s="19"/>
    </row>
    <row r="93" spans="1:8" x14ac:dyDescent="0.3">
      <c r="A93" s="20">
        <v>2</v>
      </c>
      <c r="B93" s="20" t="s">
        <v>1</v>
      </c>
      <c r="C93" s="20">
        <v>82</v>
      </c>
      <c r="D93" s="20">
        <v>1.016</v>
      </c>
      <c r="E93" s="20" t="s">
        <v>3</v>
      </c>
      <c r="F93" s="19"/>
    </row>
    <row r="94" spans="1:8" x14ac:dyDescent="0.3">
      <c r="A94" s="20">
        <v>2</v>
      </c>
      <c r="B94" s="20" t="s">
        <v>1</v>
      </c>
      <c r="C94" s="20">
        <v>97</v>
      </c>
      <c r="D94" s="20">
        <v>1.526</v>
      </c>
      <c r="E94" s="20" t="s">
        <v>3</v>
      </c>
      <c r="F94" s="19"/>
    </row>
    <row r="95" spans="1:8" x14ac:dyDescent="0.3">
      <c r="A95" s="20">
        <v>2</v>
      </c>
      <c r="B95" s="20" t="s">
        <v>1</v>
      </c>
      <c r="C95" s="20">
        <v>57</v>
      </c>
      <c r="D95" s="20">
        <v>0.36599999999999999</v>
      </c>
      <c r="E95" s="20" t="s">
        <v>3</v>
      </c>
      <c r="F95" s="19"/>
    </row>
    <row r="96" spans="1:8" x14ac:dyDescent="0.3">
      <c r="A96" s="20">
        <v>2</v>
      </c>
      <c r="B96" s="20" t="s">
        <v>1</v>
      </c>
      <c r="C96" s="20">
        <v>81</v>
      </c>
      <c r="D96" s="20">
        <v>0.85099999999999998</v>
      </c>
      <c r="E96" s="20" t="s">
        <v>3</v>
      </c>
      <c r="F96" s="19"/>
    </row>
    <row r="97" spans="1:6" x14ac:dyDescent="0.3">
      <c r="A97" s="20">
        <v>2</v>
      </c>
      <c r="B97" s="20" t="s">
        <v>1</v>
      </c>
      <c r="C97" s="20">
        <v>103</v>
      </c>
      <c r="D97" s="20">
        <v>1.788</v>
      </c>
      <c r="E97" s="20" t="s">
        <v>3</v>
      </c>
      <c r="F97" s="19"/>
    </row>
    <row r="98" spans="1:6" x14ac:dyDescent="0.3">
      <c r="A98" s="20">
        <v>2</v>
      </c>
      <c r="B98" s="20" t="s">
        <v>1</v>
      </c>
      <c r="C98" s="20">
        <v>76</v>
      </c>
      <c r="D98" s="20">
        <v>0.76800000000000002</v>
      </c>
      <c r="E98" s="20" t="s">
        <v>3</v>
      </c>
      <c r="F98" s="19"/>
    </row>
    <row r="99" spans="1:6" x14ac:dyDescent="0.3">
      <c r="A99" s="20">
        <v>2</v>
      </c>
      <c r="B99" s="20" t="s">
        <v>1</v>
      </c>
      <c r="C99" s="20">
        <v>94</v>
      </c>
      <c r="D99" s="20">
        <v>1.409</v>
      </c>
      <c r="E99" s="20" t="s">
        <v>14</v>
      </c>
      <c r="F99" s="19"/>
    </row>
    <row r="100" spans="1:6" x14ac:dyDescent="0.3">
      <c r="A100" s="20">
        <v>2</v>
      </c>
      <c r="B100" s="20" t="s">
        <v>1</v>
      </c>
      <c r="C100" s="20">
        <v>72</v>
      </c>
      <c r="D100" s="20">
        <v>0.75700000000000001</v>
      </c>
      <c r="E100" s="20" t="s">
        <v>14</v>
      </c>
      <c r="F100" s="19"/>
    </row>
    <row r="101" spans="1:6" x14ac:dyDescent="0.3">
      <c r="A101" s="20">
        <v>2</v>
      </c>
      <c r="B101" s="20" t="s">
        <v>1</v>
      </c>
      <c r="C101" s="20">
        <v>81</v>
      </c>
      <c r="D101" s="20">
        <v>0.96</v>
      </c>
      <c r="E101" s="20" t="s">
        <v>14</v>
      </c>
      <c r="F101" s="19"/>
    </row>
    <row r="102" spans="1:6" x14ac:dyDescent="0.3">
      <c r="A102" s="20">
        <v>2</v>
      </c>
      <c r="B102" s="20" t="s">
        <v>1</v>
      </c>
      <c r="C102" s="20">
        <v>85</v>
      </c>
      <c r="D102" s="20">
        <v>1.1419999999999999</v>
      </c>
      <c r="E102" s="20" t="s">
        <v>14</v>
      </c>
      <c r="F102" s="19"/>
    </row>
    <row r="103" spans="1:6" x14ac:dyDescent="0.3">
      <c r="A103" s="20">
        <v>2</v>
      </c>
      <c r="B103" s="20" t="s">
        <v>1</v>
      </c>
      <c r="C103" s="20">
        <v>68</v>
      </c>
      <c r="D103" s="20">
        <v>0.69399999999999995</v>
      </c>
      <c r="E103" s="20" t="s">
        <v>14</v>
      </c>
      <c r="F103" s="19"/>
    </row>
    <row r="104" spans="1:6" x14ac:dyDescent="0.3">
      <c r="A104" s="20">
        <v>2</v>
      </c>
      <c r="B104" s="20" t="s">
        <v>1</v>
      </c>
      <c r="C104" s="20">
        <v>65</v>
      </c>
      <c r="D104" s="20">
        <v>0.59899999999999998</v>
      </c>
      <c r="E104" s="20" t="s">
        <v>14</v>
      </c>
      <c r="F104" s="19"/>
    </row>
    <row r="105" spans="1:6" x14ac:dyDescent="0.3">
      <c r="A105" s="20">
        <v>2</v>
      </c>
      <c r="B105" s="20" t="s">
        <v>1</v>
      </c>
      <c r="C105" s="20">
        <v>78</v>
      </c>
      <c r="D105" s="20">
        <v>1</v>
      </c>
      <c r="E105" s="20" t="s">
        <v>14</v>
      </c>
      <c r="F105" s="19"/>
    </row>
    <row r="106" spans="1:6" x14ac:dyDescent="0.3">
      <c r="A106" s="20">
        <v>2</v>
      </c>
      <c r="B106" s="20" t="s">
        <v>1</v>
      </c>
      <c r="C106" s="20">
        <v>57</v>
      </c>
      <c r="D106" s="20">
        <v>0.376</v>
      </c>
      <c r="E106" s="20" t="s">
        <v>14</v>
      </c>
      <c r="F106" s="19"/>
    </row>
    <row r="107" spans="1:6" x14ac:dyDescent="0.3">
      <c r="A107" s="20">
        <v>2</v>
      </c>
      <c r="B107" s="20" t="s">
        <v>1</v>
      </c>
      <c r="C107" s="20">
        <v>75</v>
      </c>
      <c r="D107" s="20">
        <v>0.754</v>
      </c>
      <c r="E107" s="20" t="s">
        <v>14</v>
      </c>
      <c r="F107" s="19"/>
    </row>
    <row r="108" spans="1:6" x14ac:dyDescent="0.3">
      <c r="A108" s="20">
        <v>3</v>
      </c>
      <c r="B108" s="20" t="s">
        <v>1</v>
      </c>
      <c r="C108" s="20">
        <v>102</v>
      </c>
      <c r="D108" s="20">
        <v>1.8</v>
      </c>
      <c r="E108" s="20" t="s">
        <v>3</v>
      </c>
      <c r="F108" s="19"/>
    </row>
    <row r="109" spans="1:6" x14ac:dyDescent="0.3">
      <c r="A109" s="20">
        <v>3</v>
      </c>
      <c r="B109" s="20" t="s">
        <v>1</v>
      </c>
      <c r="C109" s="20">
        <v>73</v>
      </c>
      <c r="D109" s="20">
        <v>0.65100000000000002</v>
      </c>
      <c r="E109" s="20" t="s">
        <v>3</v>
      </c>
      <c r="F109" s="19"/>
    </row>
    <row r="110" spans="1:6" x14ac:dyDescent="0.3">
      <c r="A110" s="20">
        <v>3</v>
      </c>
      <c r="B110" s="20" t="s">
        <v>1</v>
      </c>
      <c r="C110" s="20">
        <v>106</v>
      </c>
      <c r="D110" s="20">
        <v>2.0089999999999999</v>
      </c>
      <c r="E110" s="20" t="s">
        <v>3</v>
      </c>
      <c r="F110" s="19"/>
    </row>
    <row r="111" spans="1:6" x14ac:dyDescent="0.3">
      <c r="A111" s="20">
        <v>3</v>
      </c>
      <c r="B111" s="20" t="s">
        <v>1</v>
      </c>
      <c r="C111" s="20">
        <v>91</v>
      </c>
      <c r="D111" s="20">
        <v>1.077</v>
      </c>
      <c r="E111" s="20" t="s">
        <v>3</v>
      </c>
      <c r="F111" s="19"/>
    </row>
    <row r="112" spans="1:6" x14ac:dyDescent="0.3">
      <c r="A112" s="20">
        <v>3</v>
      </c>
      <c r="B112" s="20" t="s">
        <v>1</v>
      </c>
      <c r="C112" s="20">
        <v>87</v>
      </c>
      <c r="D112" s="20">
        <v>1.0620000000000001</v>
      </c>
      <c r="E112" s="20" t="s">
        <v>3</v>
      </c>
      <c r="F112" s="19"/>
    </row>
    <row r="113" spans="1:6" x14ac:dyDescent="0.3">
      <c r="A113" s="20">
        <v>3</v>
      </c>
      <c r="B113" s="20" t="s">
        <v>1</v>
      </c>
      <c r="C113" s="20">
        <v>55</v>
      </c>
      <c r="D113" s="20">
        <v>0.32500000000000001</v>
      </c>
      <c r="E113" s="20" t="s">
        <v>3</v>
      </c>
      <c r="F113" s="19"/>
    </row>
    <row r="114" spans="1:6" x14ac:dyDescent="0.3">
      <c r="A114" s="20">
        <v>3</v>
      </c>
      <c r="B114" s="20" t="s">
        <v>1</v>
      </c>
      <c r="C114" s="20">
        <v>81</v>
      </c>
      <c r="D114" s="20">
        <v>0.91800000000000004</v>
      </c>
      <c r="E114" s="20" t="s">
        <v>3</v>
      </c>
      <c r="F114" s="19"/>
    </row>
    <row r="115" spans="1:6" x14ac:dyDescent="0.3">
      <c r="A115" s="20">
        <v>3</v>
      </c>
      <c r="B115" s="20" t="s">
        <v>1</v>
      </c>
      <c r="C115" s="20">
        <v>99</v>
      </c>
      <c r="D115" s="20">
        <v>1.6879999999999999</v>
      </c>
      <c r="E115" s="20" t="s">
        <v>14</v>
      </c>
      <c r="F115" s="19"/>
    </row>
    <row r="116" spans="1:6" x14ac:dyDescent="0.3">
      <c r="A116" s="20">
        <v>3</v>
      </c>
      <c r="B116" s="20" t="s">
        <v>1</v>
      </c>
      <c r="C116" s="20">
        <v>66</v>
      </c>
      <c r="D116" s="20">
        <v>0.61699999999999999</v>
      </c>
      <c r="E116" s="20" t="s">
        <v>14</v>
      </c>
      <c r="F116" s="19"/>
    </row>
    <row r="117" spans="1:6" x14ac:dyDescent="0.3">
      <c r="A117" s="20">
        <v>3</v>
      </c>
      <c r="B117" s="20" t="s">
        <v>1</v>
      </c>
      <c r="C117" s="20">
        <v>77</v>
      </c>
      <c r="D117" s="20">
        <v>0.89500000000000002</v>
      </c>
      <c r="E117" s="20" t="s">
        <v>14</v>
      </c>
      <c r="F117" s="19"/>
    </row>
    <row r="118" spans="1:6" x14ac:dyDescent="0.3">
      <c r="A118" s="20">
        <v>3</v>
      </c>
      <c r="B118" s="20" t="s">
        <v>1</v>
      </c>
      <c r="C118" s="20">
        <v>84</v>
      </c>
      <c r="D118" s="20">
        <v>0.97499999999999998</v>
      </c>
      <c r="E118" s="20" t="s">
        <v>14</v>
      </c>
      <c r="F118" s="19"/>
    </row>
    <row r="119" spans="1:6" x14ac:dyDescent="0.3">
      <c r="A119" s="20">
        <v>3</v>
      </c>
      <c r="B119" s="20" t="s">
        <v>1</v>
      </c>
      <c r="C119" s="20">
        <v>66</v>
      </c>
      <c r="D119" s="20">
        <v>0.59199999999999997</v>
      </c>
      <c r="E119" s="20" t="s">
        <v>14</v>
      </c>
      <c r="F119" s="19"/>
    </row>
    <row r="120" spans="1:6" x14ac:dyDescent="0.3">
      <c r="A120" s="20">
        <v>3</v>
      </c>
      <c r="B120" s="20" t="s">
        <v>1</v>
      </c>
      <c r="C120" s="20">
        <v>57</v>
      </c>
      <c r="D120" s="20">
        <v>0.441</v>
      </c>
      <c r="E120" s="20" t="s">
        <v>14</v>
      </c>
      <c r="F120" s="19"/>
    </row>
    <row r="121" spans="1:6" x14ac:dyDescent="0.3">
      <c r="A121" s="20">
        <v>3</v>
      </c>
      <c r="B121" s="20" t="s">
        <v>1</v>
      </c>
      <c r="C121" s="20">
        <v>64</v>
      </c>
      <c r="D121" s="20">
        <v>0.52600000000000002</v>
      </c>
      <c r="E121" s="20" t="s">
        <v>14</v>
      </c>
      <c r="F121" s="19"/>
    </row>
    <row r="122" spans="1:6" x14ac:dyDescent="0.3">
      <c r="A122" s="20">
        <v>3</v>
      </c>
      <c r="B122" s="20" t="s">
        <v>1</v>
      </c>
      <c r="C122" s="20">
        <v>86</v>
      </c>
      <c r="D122" s="20">
        <v>1.171</v>
      </c>
      <c r="E122" s="20" t="s">
        <v>14</v>
      </c>
      <c r="F122" s="19"/>
    </row>
    <row r="123" spans="1:6" x14ac:dyDescent="0.3">
      <c r="A123" s="20">
        <v>4</v>
      </c>
      <c r="B123" s="20" t="s">
        <v>1</v>
      </c>
      <c r="C123" s="20">
        <v>63</v>
      </c>
      <c r="D123" s="20">
        <v>0.505</v>
      </c>
      <c r="E123" s="20" t="s">
        <v>3</v>
      </c>
      <c r="F123" s="19"/>
    </row>
    <row r="124" spans="1:6" x14ac:dyDescent="0.3">
      <c r="A124" s="20">
        <v>4</v>
      </c>
      <c r="B124" s="20" t="s">
        <v>1</v>
      </c>
      <c r="C124" s="20">
        <v>83</v>
      </c>
      <c r="D124" s="20">
        <v>1.024</v>
      </c>
      <c r="E124" s="20" t="s">
        <v>3</v>
      </c>
      <c r="F124" s="19"/>
    </row>
    <row r="125" spans="1:6" x14ac:dyDescent="0.3">
      <c r="A125" s="20">
        <v>4</v>
      </c>
      <c r="B125" s="20" t="s">
        <v>1</v>
      </c>
      <c r="C125" s="20">
        <v>97</v>
      </c>
      <c r="D125" s="20">
        <v>1.409</v>
      </c>
      <c r="E125" s="20" t="s">
        <v>3</v>
      </c>
      <c r="F125" s="19"/>
    </row>
    <row r="126" spans="1:6" x14ac:dyDescent="0.3">
      <c r="A126" s="20">
        <v>4</v>
      </c>
      <c r="B126" s="20" t="s">
        <v>1</v>
      </c>
      <c r="C126" s="20">
        <v>95</v>
      </c>
      <c r="D126" s="20">
        <v>1.3220000000000001</v>
      </c>
      <c r="E126" s="20" t="s">
        <v>3</v>
      </c>
      <c r="F126" s="19"/>
    </row>
    <row r="127" spans="1:6" x14ac:dyDescent="0.3">
      <c r="A127" s="20">
        <v>4</v>
      </c>
      <c r="B127" s="20" t="s">
        <v>1</v>
      </c>
      <c r="C127" s="20">
        <v>102</v>
      </c>
      <c r="D127" s="20">
        <v>1.59</v>
      </c>
      <c r="E127" s="20" t="s">
        <v>3</v>
      </c>
      <c r="F127" s="19"/>
    </row>
    <row r="128" spans="1:6" x14ac:dyDescent="0.3">
      <c r="A128" s="20">
        <v>4</v>
      </c>
      <c r="B128" s="20" t="s">
        <v>1</v>
      </c>
      <c r="C128" s="20">
        <v>98</v>
      </c>
      <c r="D128" s="20">
        <v>1.3720000000000001</v>
      </c>
      <c r="E128" s="20" t="s">
        <v>3</v>
      </c>
      <c r="F128" s="19"/>
    </row>
    <row r="129" spans="1:6" x14ac:dyDescent="0.3">
      <c r="A129" s="20">
        <v>4</v>
      </c>
      <c r="B129" s="20" t="s">
        <v>1</v>
      </c>
      <c r="C129" s="20">
        <v>67</v>
      </c>
      <c r="D129" s="20">
        <v>0.50900000000000001</v>
      </c>
      <c r="E129" s="20" t="s">
        <v>3</v>
      </c>
      <c r="F129" s="19"/>
    </row>
    <row r="130" spans="1:6" x14ac:dyDescent="0.3">
      <c r="A130" s="20">
        <v>4</v>
      </c>
      <c r="B130" s="20" t="s">
        <v>1</v>
      </c>
      <c r="C130" s="20">
        <v>100</v>
      </c>
      <c r="D130" s="20">
        <v>1.659</v>
      </c>
      <c r="E130" s="20" t="s">
        <v>14</v>
      </c>
      <c r="F130" s="19"/>
    </row>
    <row r="131" spans="1:6" x14ac:dyDescent="0.3">
      <c r="A131" s="20">
        <v>4</v>
      </c>
      <c r="B131" s="20" t="s">
        <v>1</v>
      </c>
      <c r="C131" s="20">
        <v>85</v>
      </c>
      <c r="D131" s="20">
        <v>1.1859999999999999</v>
      </c>
      <c r="E131" s="20" t="s">
        <v>14</v>
      </c>
      <c r="F131" s="19"/>
    </row>
    <row r="132" spans="1:6" x14ac:dyDescent="0.3">
      <c r="A132" s="20">
        <v>4</v>
      </c>
      <c r="B132" s="20" t="s">
        <v>1</v>
      </c>
      <c r="C132" s="20">
        <v>71</v>
      </c>
      <c r="D132" s="20">
        <v>0.621</v>
      </c>
      <c r="E132" s="20" t="s">
        <v>14</v>
      </c>
      <c r="F132" s="19"/>
    </row>
    <row r="133" spans="1:6" x14ac:dyDescent="0.3">
      <c r="A133" s="20">
        <v>4</v>
      </c>
      <c r="B133" s="20" t="s">
        <v>1</v>
      </c>
      <c r="C133" s="20">
        <v>59</v>
      </c>
      <c r="D133" s="20">
        <v>0.43099999999999999</v>
      </c>
      <c r="E133" s="20" t="s">
        <v>14</v>
      </c>
      <c r="F133" s="19"/>
    </row>
    <row r="134" spans="1:6" x14ac:dyDescent="0.3">
      <c r="A134" s="20">
        <v>4</v>
      </c>
      <c r="B134" s="20" t="s">
        <v>1</v>
      </c>
      <c r="C134" s="20">
        <v>76</v>
      </c>
      <c r="D134" s="20">
        <v>0.80900000000000005</v>
      </c>
      <c r="E134" s="20" t="s">
        <v>14</v>
      </c>
      <c r="F134" s="19"/>
    </row>
    <row r="135" spans="1:6" x14ac:dyDescent="0.3">
      <c r="A135" s="20">
        <v>4</v>
      </c>
      <c r="B135" s="20" t="s">
        <v>1</v>
      </c>
      <c r="C135" s="20">
        <v>81</v>
      </c>
      <c r="D135" s="20">
        <v>0.96299999999999997</v>
      </c>
      <c r="E135" s="20" t="s">
        <v>14</v>
      </c>
      <c r="F135" s="19"/>
    </row>
    <row r="136" spans="1:6" x14ac:dyDescent="0.3">
      <c r="A136" s="20">
        <v>4</v>
      </c>
      <c r="B136" s="20" t="s">
        <v>1</v>
      </c>
      <c r="C136" s="20">
        <v>47</v>
      </c>
      <c r="D136" s="20">
        <v>0.25600000000000001</v>
      </c>
      <c r="E136" s="20" t="s">
        <v>14</v>
      </c>
      <c r="F136" s="19"/>
    </row>
    <row r="137" spans="1:6" x14ac:dyDescent="0.3">
      <c r="A137" s="20">
        <v>4</v>
      </c>
      <c r="B137" s="20" t="s">
        <v>1</v>
      </c>
      <c r="C137" s="20">
        <v>76</v>
      </c>
      <c r="D137" s="20">
        <v>0.84699999999999998</v>
      </c>
      <c r="E137" s="20" t="s">
        <v>14</v>
      </c>
      <c r="F137" s="19"/>
    </row>
    <row r="138" spans="1:6" x14ac:dyDescent="0.3">
      <c r="A138" s="20">
        <v>5</v>
      </c>
      <c r="B138" s="20" t="s">
        <v>1</v>
      </c>
      <c r="C138" s="20">
        <v>107</v>
      </c>
      <c r="D138" s="20">
        <v>1.927</v>
      </c>
      <c r="E138" s="20" t="s">
        <v>3</v>
      </c>
      <c r="F138" s="19"/>
    </row>
    <row r="139" spans="1:6" x14ac:dyDescent="0.3">
      <c r="A139" s="20">
        <v>5</v>
      </c>
      <c r="B139" s="20" t="s">
        <v>1</v>
      </c>
      <c r="C139" s="20">
        <v>90</v>
      </c>
      <c r="D139" s="20">
        <v>1.2310000000000001</v>
      </c>
      <c r="E139" s="20" t="s">
        <v>3</v>
      </c>
      <c r="F139" s="19"/>
    </row>
    <row r="140" spans="1:6" x14ac:dyDescent="0.3">
      <c r="A140" s="20">
        <v>5</v>
      </c>
      <c r="B140" s="20" t="s">
        <v>1</v>
      </c>
      <c r="C140" s="20">
        <v>76</v>
      </c>
      <c r="D140" s="20">
        <v>0.78600000000000003</v>
      </c>
      <c r="E140" s="20" t="s">
        <v>3</v>
      </c>
      <c r="F140" s="19"/>
    </row>
    <row r="141" spans="1:6" x14ac:dyDescent="0.3">
      <c r="A141" s="20">
        <v>5</v>
      </c>
      <c r="B141" s="20" t="s">
        <v>1</v>
      </c>
      <c r="C141" s="20">
        <v>80</v>
      </c>
      <c r="D141" s="20">
        <v>0.90900000000000003</v>
      </c>
      <c r="E141" s="20" t="s">
        <v>3</v>
      </c>
      <c r="F141" s="19"/>
    </row>
    <row r="142" spans="1:6" x14ac:dyDescent="0.3">
      <c r="A142" s="20">
        <v>5</v>
      </c>
      <c r="B142" s="20" t="s">
        <v>1</v>
      </c>
      <c r="C142" s="20">
        <v>48</v>
      </c>
      <c r="D142" s="20">
        <v>0.24399999999999999</v>
      </c>
      <c r="E142" s="20" t="s">
        <v>14</v>
      </c>
      <c r="F142" s="19"/>
    </row>
    <row r="143" spans="1:6" x14ac:dyDescent="0.3">
      <c r="A143" s="20">
        <v>5</v>
      </c>
      <c r="B143" s="20" t="s">
        <v>1</v>
      </c>
      <c r="C143" s="20">
        <v>78</v>
      </c>
      <c r="D143" s="20">
        <v>0.92800000000000005</v>
      </c>
      <c r="E143" s="20" t="s">
        <v>14</v>
      </c>
      <c r="F143" s="19"/>
    </row>
    <row r="144" spans="1:6" x14ac:dyDescent="0.3">
      <c r="A144" s="20">
        <v>5</v>
      </c>
      <c r="B144" s="20" t="s">
        <v>1</v>
      </c>
      <c r="C144" s="20">
        <v>83</v>
      </c>
      <c r="D144" s="20">
        <v>1.0569999999999999</v>
      </c>
      <c r="E144" s="20" t="s">
        <v>14</v>
      </c>
      <c r="F144" s="19"/>
    </row>
    <row r="145" spans="1:6" x14ac:dyDescent="0.3">
      <c r="A145" s="20">
        <v>5</v>
      </c>
      <c r="B145" s="20" t="s">
        <v>1</v>
      </c>
      <c r="C145" s="20">
        <v>58</v>
      </c>
      <c r="D145" s="20">
        <v>0.42399999999999999</v>
      </c>
      <c r="E145" s="20" t="s">
        <v>14</v>
      </c>
      <c r="F145" s="19"/>
    </row>
    <row r="146" spans="1:6" x14ac:dyDescent="0.3">
      <c r="A146" s="20">
        <v>5</v>
      </c>
      <c r="B146" s="20" t="s">
        <v>1</v>
      </c>
      <c r="C146" s="20">
        <v>67</v>
      </c>
      <c r="D146" s="20">
        <v>0.61399999999999999</v>
      </c>
      <c r="E146" s="20" t="s">
        <v>14</v>
      </c>
      <c r="F146" s="19"/>
    </row>
    <row r="147" spans="1:6" x14ac:dyDescent="0.3">
      <c r="A147" s="20">
        <v>5</v>
      </c>
      <c r="B147" s="20" t="s">
        <v>1</v>
      </c>
      <c r="C147" s="20">
        <v>50</v>
      </c>
      <c r="D147" s="20">
        <v>0.34100000000000003</v>
      </c>
      <c r="E147" s="20" t="s">
        <v>14</v>
      </c>
      <c r="F147" s="19"/>
    </row>
    <row r="148" spans="1:6" x14ac:dyDescent="0.3">
      <c r="A148" s="20">
        <v>5</v>
      </c>
      <c r="B148" s="20" t="s">
        <v>1</v>
      </c>
      <c r="C148" s="20">
        <v>69</v>
      </c>
      <c r="D148" s="20">
        <v>0.69299999999999995</v>
      </c>
      <c r="E148" s="20" t="s">
        <v>14</v>
      </c>
      <c r="F148" s="19"/>
    </row>
    <row r="149" spans="1:6" x14ac:dyDescent="0.3">
      <c r="A149" s="20">
        <v>5</v>
      </c>
      <c r="B149" s="20" t="s">
        <v>1</v>
      </c>
      <c r="C149" s="20">
        <v>86</v>
      </c>
      <c r="D149" s="20">
        <v>1.341</v>
      </c>
      <c r="E149" s="20" t="s">
        <v>14</v>
      </c>
      <c r="F149" s="19"/>
    </row>
    <row r="150" spans="1:6" x14ac:dyDescent="0.3">
      <c r="A150" s="20">
        <v>5</v>
      </c>
      <c r="B150" s="20" t="s">
        <v>1</v>
      </c>
      <c r="C150" s="20">
        <v>84</v>
      </c>
      <c r="D150" s="20">
        <v>1.1140000000000001</v>
      </c>
      <c r="E150" s="20" t="s">
        <v>14</v>
      </c>
      <c r="F150" s="19"/>
    </row>
    <row r="151" spans="1:6" x14ac:dyDescent="0.3">
      <c r="A151" s="20">
        <v>5</v>
      </c>
      <c r="B151" s="20" t="s">
        <v>1</v>
      </c>
      <c r="C151" s="20">
        <v>93</v>
      </c>
      <c r="D151" s="20">
        <v>1.294</v>
      </c>
      <c r="E151" s="20" t="s">
        <v>14</v>
      </c>
      <c r="F151" s="19"/>
    </row>
    <row r="152" spans="1:6" x14ac:dyDescent="0.3">
      <c r="A152" s="20">
        <v>5</v>
      </c>
      <c r="B152" s="20" t="s">
        <v>1</v>
      </c>
      <c r="C152" s="20">
        <v>94</v>
      </c>
      <c r="D152" s="20">
        <v>1.466</v>
      </c>
      <c r="E152" s="20" t="s">
        <v>14</v>
      </c>
      <c r="F152" s="19"/>
    </row>
    <row r="153" spans="1:6" x14ac:dyDescent="0.3">
      <c r="A153" s="20"/>
      <c r="B153" s="20"/>
      <c r="C153" s="20"/>
      <c r="D153" s="20"/>
      <c r="E153" s="20"/>
      <c r="F153" s="19"/>
    </row>
    <row r="154" spans="1:6" x14ac:dyDescent="0.3">
      <c r="A154" s="20"/>
      <c r="B154" s="20"/>
      <c r="C154" s="20"/>
      <c r="D154" s="20"/>
      <c r="E154" s="20"/>
      <c r="F154" s="19"/>
    </row>
    <row r="155" spans="1:6" x14ac:dyDescent="0.3">
      <c r="A155" s="20"/>
      <c r="B155" s="20"/>
      <c r="C155" s="20"/>
      <c r="D155" s="20"/>
      <c r="E155" s="20"/>
      <c r="F155" s="19"/>
    </row>
    <row r="156" spans="1:6" x14ac:dyDescent="0.3">
      <c r="A156" s="20"/>
      <c r="B156" s="20"/>
      <c r="C156" s="20"/>
      <c r="D156" s="20"/>
      <c r="E156" s="20"/>
      <c r="F156" s="19"/>
    </row>
    <row r="157" spans="1:6" x14ac:dyDescent="0.3">
      <c r="A157" s="20"/>
      <c r="B157" s="20"/>
      <c r="C157" s="20"/>
      <c r="D157" s="20"/>
      <c r="E157" s="20"/>
      <c r="F157" s="19"/>
    </row>
    <row r="158" spans="1:6" x14ac:dyDescent="0.3">
      <c r="A158" s="20"/>
      <c r="B158" s="20"/>
      <c r="C158" s="20"/>
      <c r="D158" s="20"/>
      <c r="E158" s="20"/>
      <c r="F158" s="19"/>
    </row>
    <row r="159" spans="1:6" x14ac:dyDescent="0.3">
      <c r="A159" s="20"/>
      <c r="B159" s="20"/>
      <c r="C159" s="20"/>
      <c r="D159" s="20"/>
      <c r="E159" s="20"/>
      <c r="F159" s="19"/>
    </row>
    <row r="160" spans="1:6" x14ac:dyDescent="0.3">
      <c r="A160" s="20"/>
      <c r="B160" s="20"/>
      <c r="C160" s="20"/>
      <c r="D160" s="20"/>
      <c r="E160" s="20"/>
      <c r="F160" s="19"/>
    </row>
    <row r="161" spans="1:6" x14ac:dyDescent="0.3">
      <c r="A161" s="20"/>
      <c r="B161" s="20"/>
      <c r="C161" s="20"/>
      <c r="D161" s="20"/>
      <c r="E161" s="20"/>
      <c r="F161" s="19"/>
    </row>
    <row r="162" spans="1:6" x14ac:dyDescent="0.3">
      <c r="A162" s="20"/>
      <c r="B162" s="20"/>
      <c r="C162" s="20"/>
      <c r="D162" s="20"/>
      <c r="E162" s="20"/>
      <c r="F162" s="19"/>
    </row>
  </sheetData>
  <sortState xmlns:xlrd2="http://schemas.microsoft.com/office/spreadsheetml/2017/richdata2" ref="A3:E152">
    <sortCondition descending="1" ref="B3:B152"/>
  </sortState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METADATA</vt:lpstr>
      <vt:lpstr>TRIAL SUMMARY</vt:lpstr>
      <vt:lpstr>SIZE and FATE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Weiland, Lisa K.</dc:creator>
  <cp:lastModifiedBy>Liedtke, Theresa L.</cp:lastModifiedBy>
  <cp:lastPrinted>2022-08-22T15:15:55Z</cp:lastPrinted>
  <dcterms:created xsi:type="dcterms:W3CDTF">2022-08-18T15:25:51Z</dcterms:created>
  <dcterms:modified xsi:type="dcterms:W3CDTF">2023-03-19T17:59:03Z</dcterms:modified>
</cp:coreProperties>
</file>